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2396" windowHeight="9312" activeTab="0"/>
  </bookViews>
  <sheets>
    <sheet name="Титул" sheetId="1" r:id="rId1"/>
    <sheet name="Бакал-Эконом" sheetId="2" r:id="rId2"/>
    <sheet name="Бакал-Менеджм" sheetId="3" r:id="rId3"/>
    <sheet name="Магистр-Эконом" sheetId="4" r:id="rId4"/>
    <sheet name="Магистр-Менедж" sheetId="5" r:id="rId5"/>
    <sheet name="Аспирантура" sheetId="6" r:id="rId6"/>
    <sheet name="Филиал-Севастоп" sheetId="7" r:id="rId7"/>
    <sheet name="ИТОГО" sheetId="8" r:id="rId8"/>
  </sheets>
  <definedNames/>
  <calcPr fullCalcOnLoad="1"/>
</workbook>
</file>

<file path=xl/sharedStrings.xml><?xml version="1.0" encoding="utf-8"?>
<sst xmlns="http://schemas.openxmlformats.org/spreadsheetml/2006/main" count="333" uniqueCount="49">
  <si>
    <t>Название курса</t>
  </si>
  <si>
    <t>Кол студ</t>
  </si>
  <si>
    <t>Бакалавриат ("Экономика")</t>
  </si>
  <si>
    <t>Основные занятия</t>
  </si>
  <si>
    <t>Замены</t>
  </si>
  <si>
    <t>Итого:</t>
  </si>
  <si>
    <t>Бакалавриат ("Менеджмент")</t>
  </si>
  <si>
    <t>Аспирантура</t>
  </si>
  <si>
    <t>Аудиторные занятия</t>
  </si>
  <si>
    <t>Конт часы</t>
  </si>
  <si>
    <t>февраль</t>
  </si>
  <si>
    <t>Месяц</t>
  </si>
  <si>
    <t>Вид занятия</t>
  </si>
  <si>
    <t>Итого</t>
  </si>
  <si>
    <t>№№ акгр (направл, программ, год обуч для маг)</t>
  </si>
  <si>
    <t>Лекции</t>
  </si>
  <si>
    <t>Семинары</t>
  </si>
  <si>
    <t>Самост работа</t>
  </si>
  <si>
    <t>Число зад(контр, сам.раб)</t>
  </si>
  <si>
    <t xml:space="preserve">№№ АкГр </t>
  </si>
  <si>
    <t>Направл, программ, год обуч для маг</t>
  </si>
  <si>
    <t>ИТОГО за семестр</t>
  </si>
  <si>
    <t>Филиал Севастополь</t>
  </si>
  <si>
    <t>март</t>
  </si>
  <si>
    <t>апрель</t>
  </si>
  <si>
    <t>май</t>
  </si>
  <si>
    <t>июнь</t>
  </si>
  <si>
    <t>январь</t>
  </si>
  <si>
    <t>Учебная нагрузка в осеннем семестре 2007/2008 уч года</t>
  </si>
  <si>
    <t>Учебная нагрузка в весеннем семестре 2007/2008 уч года</t>
  </si>
  <si>
    <t>ФИО</t>
  </si>
  <si>
    <t>должность</t>
  </si>
  <si>
    <t>Кафедра (лаборатория)</t>
  </si>
  <si>
    <t>Инструкция по заполнению отчета по нагрузке.</t>
  </si>
  <si>
    <t>Бакалавриат Экономика</t>
  </si>
  <si>
    <t>Бакалавриат Менеджмент</t>
  </si>
  <si>
    <t>Титул</t>
  </si>
  <si>
    <t>Заполнять те листы, которые соответствуют Вашей нагрузке.</t>
  </si>
  <si>
    <t>Заполнять можно только те ячейки, которые выделены желтым фоном.</t>
  </si>
  <si>
    <t>ИТОГО</t>
  </si>
  <si>
    <t>Лист ИТОГО заполняется автоматически.</t>
  </si>
  <si>
    <t>Отчет содержит 8 листов Excel:</t>
  </si>
  <si>
    <t>Магистратура Экономика</t>
  </si>
  <si>
    <t>Магистратура Менеджмент</t>
  </si>
  <si>
    <t>Если не хватит полей в разделе "Основные занятия", то можно использовать
 поля "Замены"</t>
  </si>
  <si>
    <t>Данные о нагрузке указываются в академических часах, а данные о самостоятельной работе как количество проведенных самостоятельных работ.</t>
  </si>
  <si>
    <t>Информация с листа Титул автоматически распространяется на 
другие листы Книги.</t>
  </si>
  <si>
    <t>После заполнения книгу сохранить под своим именем и в установленном порядке передать в лабораторию экономического образования.</t>
  </si>
  <si>
    <t>Общие аудиторные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</si>
</sst>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5.50390625" style="11" customWidth="1"/>
    <col min="2" max="2" width="76.875" style="12" bestFit="1" customWidth="1"/>
    <col min="3" max="16384" width="9.125" style="12" customWidth="1"/>
  </cols>
  <sheetData>
    <row r="2" spans="2:10" ht="18.75" customHeight="1">
      <c r="B2" s="1" t="s">
        <v>29</v>
      </c>
      <c r="C2" s="1"/>
      <c r="D2" s="1"/>
      <c r="E2" s="1"/>
      <c r="F2" s="1"/>
      <c r="G2" s="1"/>
      <c r="H2" s="1"/>
      <c r="I2" s="1"/>
      <c r="J2" s="1"/>
    </row>
    <row r="4" spans="2:7" ht="17.25">
      <c r="B4" s="48" t="s">
        <v>30</v>
      </c>
      <c r="C4" s="14"/>
      <c r="D4" s="14"/>
      <c r="E4" s="14"/>
      <c r="F4" s="14"/>
      <c r="G4" s="14"/>
    </row>
    <row r="6" spans="2:7" ht="17.25">
      <c r="B6" s="48" t="s">
        <v>31</v>
      </c>
      <c r="C6" s="13"/>
      <c r="D6" s="13"/>
      <c r="E6" s="13"/>
      <c r="F6" s="13"/>
      <c r="G6" s="13"/>
    </row>
    <row r="8" spans="2:16" ht="15">
      <c r="B8" s="29" t="s">
        <v>32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11" spans="1:2" ht="15">
      <c r="A11" s="49"/>
      <c r="B11" s="50" t="s">
        <v>33</v>
      </c>
    </row>
    <row r="12" spans="1:2" ht="15">
      <c r="A12" s="51">
        <v>1</v>
      </c>
      <c r="B12" s="52" t="s">
        <v>41</v>
      </c>
    </row>
    <row r="13" spans="1:2" ht="15">
      <c r="A13" s="51"/>
      <c r="B13" s="53" t="s">
        <v>36</v>
      </c>
    </row>
    <row r="14" spans="1:2" ht="15">
      <c r="A14" s="51"/>
      <c r="B14" s="52" t="s">
        <v>34</v>
      </c>
    </row>
    <row r="15" spans="1:2" ht="15">
      <c r="A15" s="51"/>
      <c r="B15" s="52" t="s">
        <v>35</v>
      </c>
    </row>
    <row r="16" spans="1:2" ht="15">
      <c r="A16" s="51"/>
      <c r="B16" s="52" t="s">
        <v>42</v>
      </c>
    </row>
    <row r="17" spans="1:2" ht="15">
      <c r="A17" s="51"/>
      <c r="B17" s="52" t="s">
        <v>43</v>
      </c>
    </row>
    <row r="18" spans="1:2" ht="15">
      <c r="A18" s="51"/>
      <c r="B18" s="53" t="s">
        <v>7</v>
      </c>
    </row>
    <row r="19" spans="1:2" ht="15">
      <c r="A19" s="51"/>
      <c r="B19" s="53" t="s">
        <v>22</v>
      </c>
    </row>
    <row r="20" spans="1:2" ht="15">
      <c r="A20" s="51"/>
      <c r="B20" s="53" t="s">
        <v>39</v>
      </c>
    </row>
    <row r="21" spans="1:2" ht="15">
      <c r="A21" s="51">
        <v>2</v>
      </c>
      <c r="B21" s="53" t="s">
        <v>37</v>
      </c>
    </row>
    <row r="22" spans="1:2" ht="15">
      <c r="A22" s="51">
        <v>3</v>
      </c>
      <c r="B22" s="53" t="s">
        <v>40</v>
      </c>
    </row>
    <row r="23" spans="1:2" ht="15">
      <c r="A23" s="51">
        <v>4</v>
      </c>
      <c r="B23" s="53" t="s">
        <v>38</v>
      </c>
    </row>
    <row r="24" spans="1:2" ht="30">
      <c r="A24" s="54">
        <v>5</v>
      </c>
      <c r="B24" s="55" t="s">
        <v>46</v>
      </c>
    </row>
    <row r="25" spans="1:2" ht="45">
      <c r="A25" s="54">
        <v>6</v>
      </c>
      <c r="B25" s="55" t="s">
        <v>44</v>
      </c>
    </row>
    <row r="26" spans="1:2" ht="45">
      <c r="A26" s="54">
        <v>7</v>
      </c>
      <c r="B26" s="55" t="s">
        <v>45</v>
      </c>
    </row>
    <row r="27" spans="1:2" ht="30" customHeight="1">
      <c r="A27" s="54">
        <v>8</v>
      </c>
      <c r="B27" s="55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="75" zoomScaleNormal="75" workbookViewId="0" topLeftCell="A1">
      <selection activeCell="C11" sqref="C11"/>
    </sheetView>
  </sheetViews>
  <sheetFormatPr defaultColWidth="9.00390625" defaultRowHeight="12.75"/>
  <cols>
    <col min="1" max="2" width="9.125" style="2" customWidth="1"/>
    <col min="3" max="3" width="10.625" style="2" customWidth="1"/>
    <col min="4" max="16384" width="9.125" style="2" customWidth="1"/>
  </cols>
  <sheetData>
    <row r="1" spans="1:32" ht="22.5" customHeight="1">
      <c r="A1" s="56" t="str">
        <f>Титул!B2</f>
        <v>Учебная нагрузка в весеннем семестре 2007/2008 уч года</v>
      </c>
      <c r="B1" s="56"/>
      <c r="C1" s="56"/>
      <c r="D1" s="56"/>
      <c r="E1" s="56"/>
      <c r="F1" s="56"/>
      <c r="G1" s="56"/>
      <c r="H1" s="56"/>
      <c r="I1" s="56"/>
      <c r="J1" s="67" t="str">
        <f>Титул!B4</f>
        <v>ФИО</v>
      </c>
      <c r="K1" s="67"/>
      <c r="L1" s="67"/>
      <c r="M1" s="67"/>
      <c r="N1" s="67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15" ht="18" customHeight="1">
      <c r="A2" s="62" t="s">
        <v>2</v>
      </c>
      <c r="B2" s="62"/>
      <c r="C2" s="62"/>
      <c r="D2" s="62"/>
      <c r="E2" s="8"/>
      <c r="F2" s="8"/>
      <c r="G2" s="8"/>
      <c r="H2" s="8"/>
      <c r="I2" s="8"/>
      <c r="J2" s="67" t="str">
        <f>Титул!B6</f>
        <v>должность</v>
      </c>
      <c r="K2" s="67"/>
      <c r="L2" s="67"/>
      <c r="M2" s="67"/>
      <c r="N2" s="67"/>
      <c r="O2" s="67"/>
    </row>
    <row r="3" spans="1:15" ht="18" customHeight="1">
      <c r="A3" s="63" t="str">
        <f>Титул!B8</f>
        <v>Кафедра (лаборатория)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2.75" customHeight="1">
      <c r="A4" s="72" t="s">
        <v>11</v>
      </c>
      <c r="B4" s="61" t="s">
        <v>12</v>
      </c>
      <c r="C4" s="68" t="s">
        <v>19</v>
      </c>
      <c r="D4" s="65" t="s">
        <v>3</v>
      </c>
      <c r="E4" s="65"/>
      <c r="F4" s="65"/>
      <c r="G4" s="65"/>
      <c r="H4" s="65"/>
      <c r="I4" s="65"/>
      <c r="J4" s="65"/>
      <c r="K4" s="65" t="s">
        <v>4</v>
      </c>
      <c r="L4" s="65"/>
      <c r="M4" s="65"/>
      <c r="N4" s="65"/>
      <c r="O4" s="69" t="s">
        <v>13</v>
      </c>
    </row>
    <row r="5" spans="1:15" ht="17.25" customHeight="1">
      <c r="A5" s="72"/>
      <c r="B5" s="61"/>
      <c r="C5" s="68"/>
      <c r="D5" s="29"/>
      <c r="E5" s="30"/>
      <c r="F5" s="30"/>
      <c r="G5" s="30"/>
      <c r="H5" s="30"/>
      <c r="I5" s="30"/>
      <c r="J5" s="30"/>
      <c r="K5" s="29"/>
      <c r="L5" s="31"/>
      <c r="M5" s="31"/>
      <c r="N5" s="31"/>
      <c r="O5" s="70"/>
    </row>
    <row r="6" spans="1:18" ht="114" customHeight="1">
      <c r="A6" s="72"/>
      <c r="B6" s="61"/>
      <c r="C6" s="3" t="s">
        <v>0</v>
      </c>
      <c r="D6" s="29"/>
      <c r="E6" s="30"/>
      <c r="F6" s="30"/>
      <c r="G6" s="30"/>
      <c r="H6" s="30"/>
      <c r="I6" s="30"/>
      <c r="J6" s="30"/>
      <c r="K6" s="29"/>
      <c r="L6" s="31"/>
      <c r="M6" s="31"/>
      <c r="N6" s="31"/>
      <c r="O6" s="71"/>
      <c r="Q6" s="4"/>
      <c r="R6" s="39"/>
    </row>
    <row r="7" spans="1:15" ht="12.75" customHeight="1" thickBot="1">
      <c r="A7" s="69"/>
      <c r="B7" s="66"/>
      <c r="C7" s="5" t="s">
        <v>1</v>
      </c>
      <c r="D7" s="32"/>
      <c r="E7" s="33"/>
      <c r="F7" s="33"/>
      <c r="G7" s="33"/>
      <c r="H7" s="33"/>
      <c r="I7" s="33"/>
      <c r="J7" s="33"/>
      <c r="K7" s="34"/>
      <c r="L7" s="34"/>
      <c r="M7" s="34"/>
      <c r="N7" s="34"/>
      <c r="O7" s="10"/>
    </row>
    <row r="8" spans="1:15" ht="12.75" customHeight="1">
      <c r="A8" s="57" t="s">
        <v>10</v>
      </c>
      <c r="B8" s="60" t="s">
        <v>8</v>
      </c>
      <c r="C8" s="17" t="s">
        <v>15</v>
      </c>
      <c r="D8" s="35"/>
      <c r="E8" s="36"/>
      <c r="F8" s="36"/>
      <c r="G8" s="36"/>
      <c r="H8" s="36"/>
      <c r="I8" s="36"/>
      <c r="J8" s="36"/>
      <c r="K8" s="37"/>
      <c r="L8" s="37"/>
      <c r="M8" s="37"/>
      <c r="N8" s="37"/>
      <c r="O8" s="40">
        <f>SUM(D8:N8)</f>
        <v>0</v>
      </c>
    </row>
    <row r="9" spans="1:15" ht="12.75" customHeight="1">
      <c r="A9" s="58"/>
      <c r="B9" s="61"/>
      <c r="C9" s="3" t="s">
        <v>16</v>
      </c>
      <c r="D9" s="29"/>
      <c r="E9" s="30"/>
      <c r="F9" s="30"/>
      <c r="G9" s="30"/>
      <c r="H9" s="30"/>
      <c r="I9" s="30"/>
      <c r="J9" s="30"/>
      <c r="K9" s="31"/>
      <c r="L9" s="31"/>
      <c r="M9" s="31"/>
      <c r="N9" s="31"/>
      <c r="O9" s="19">
        <f aca="true" t="shared" si="0" ref="O9:O23">SUM(D9:N9)</f>
        <v>0</v>
      </c>
    </row>
    <row r="10" spans="1:15" ht="12.75">
      <c r="A10" s="58"/>
      <c r="B10" s="61"/>
      <c r="C10" s="3" t="s">
        <v>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>
        <f t="shared" si="0"/>
        <v>0</v>
      </c>
    </row>
    <row r="11" spans="1:15" ht="30.75" thickBot="1">
      <c r="A11" s="59"/>
      <c r="B11" s="20" t="s">
        <v>17</v>
      </c>
      <c r="C11" s="21" t="s">
        <v>18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6"/>
      <c r="O11" s="22">
        <f t="shared" si="0"/>
        <v>0</v>
      </c>
    </row>
    <row r="12" spans="1:15" ht="12.75" customHeight="1">
      <c r="A12" s="57" t="s">
        <v>23</v>
      </c>
      <c r="B12" s="60" t="s">
        <v>8</v>
      </c>
      <c r="C12" s="17" t="s">
        <v>15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8">
        <f t="shared" si="0"/>
        <v>0</v>
      </c>
    </row>
    <row r="13" spans="1:15" ht="12.75">
      <c r="A13" s="58"/>
      <c r="B13" s="61"/>
      <c r="C13" s="3" t="s">
        <v>16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9">
        <f t="shared" si="0"/>
        <v>0</v>
      </c>
    </row>
    <row r="14" spans="1:15" ht="12.75">
      <c r="A14" s="58"/>
      <c r="B14" s="61"/>
      <c r="C14" s="3" t="s">
        <v>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3">
        <f t="shared" si="0"/>
        <v>0</v>
      </c>
    </row>
    <row r="15" spans="1:15" ht="30.75" thickBot="1">
      <c r="A15" s="59"/>
      <c r="B15" s="20" t="s">
        <v>17</v>
      </c>
      <c r="C15" s="21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6"/>
      <c r="O15" s="22">
        <f t="shared" si="0"/>
        <v>0</v>
      </c>
    </row>
    <row r="16" spans="1:15" ht="12.75" customHeight="1">
      <c r="A16" s="57" t="s">
        <v>24</v>
      </c>
      <c r="B16" s="60" t="s">
        <v>8</v>
      </c>
      <c r="C16" s="17" t="s">
        <v>15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8">
        <f t="shared" si="0"/>
        <v>0</v>
      </c>
    </row>
    <row r="17" spans="1:15" ht="12.75">
      <c r="A17" s="58"/>
      <c r="B17" s="61"/>
      <c r="C17" s="3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9">
        <f t="shared" si="0"/>
        <v>0</v>
      </c>
    </row>
    <row r="18" spans="1:15" ht="12.75">
      <c r="A18" s="58"/>
      <c r="B18" s="61"/>
      <c r="C18" s="3" t="s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9">
        <f t="shared" si="0"/>
        <v>0</v>
      </c>
    </row>
    <row r="19" spans="1:15" ht="30.75" thickBot="1">
      <c r="A19" s="59"/>
      <c r="B19" s="20" t="s">
        <v>17</v>
      </c>
      <c r="C19" s="21" t="s">
        <v>18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2">
        <f t="shared" si="0"/>
        <v>0</v>
      </c>
    </row>
    <row r="20" spans="1:15" ht="12.75" customHeight="1">
      <c r="A20" s="57" t="s">
        <v>25</v>
      </c>
      <c r="B20" s="60" t="s">
        <v>8</v>
      </c>
      <c r="C20" s="17" t="s">
        <v>15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8">
        <f t="shared" si="0"/>
        <v>0</v>
      </c>
    </row>
    <row r="21" spans="1:15" ht="12.75">
      <c r="A21" s="58"/>
      <c r="B21" s="61"/>
      <c r="C21" s="3" t="s">
        <v>16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9">
        <f t="shared" si="0"/>
        <v>0</v>
      </c>
    </row>
    <row r="22" spans="1:15" ht="12.75">
      <c r="A22" s="58"/>
      <c r="B22" s="61"/>
      <c r="C22" s="3" t="s">
        <v>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9">
        <f t="shared" si="0"/>
        <v>0</v>
      </c>
    </row>
    <row r="23" spans="1:15" ht="30.75" thickBot="1">
      <c r="A23" s="59"/>
      <c r="B23" s="20" t="s">
        <v>17</v>
      </c>
      <c r="C23" s="21" t="s">
        <v>18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7">
        <f t="shared" si="0"/>
        <v>0</v>
      </c>
    </row>
    <row r="24" spans="1:15" ht="12.75">
      <c r="A24" s="57" t="s">
        <v>5</v>
      </c>
      <c r="B24" s="60" t="s">
        <v>8</v>
      </c>
      <c r="C24" s="17" t="s">
        <v>15</v>
      </c>
      <c r="D24" s="24">
        <f>SUM(D8,D12,D16,D20)</f>
        <v>0</v>
      </c>
      <c r="E24" s="24">
        <f aca="true" t="shared" si="1" ref="E24:O24">SUM(E8,E12,E16,E20)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5">
        <f t="shared" si="1"/>
        <v>0</v>
      </c>
    </row>
    <row r="25" spans="1:15" ht="12.75">
      <c r="A25" s="58"/>
      <c r="B25" s="61"/>
      <c r="C25" s="3" t="s">
        <v>16</v>
      </c>
      <c r="D25" s="9">
        <f aca="true" t="shared" si="2" ref="D25:O27">SUM(D9,D13,D17,D21)</f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26">
        <f t="shared" si="2"/>
        <v>0</v>
      </c>
    </row>
    <row r="26" spans="1:15" ht="12.75">
      <c r="A26" s="58"/>
      <c r="B26" s="61"/>
      <c r="C26" s="3" t="s">
        <v>9</v>
      </c>
      <c r="D26" s="9">
        <f t="shared" si="2"/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  <c r="N26" s="9">
        <f t="shared" si="2"/>
        <v>0</v>
      </c>
      <c r="O26" s="26">
        <f t="shared" si="2"/>
        <v>0</v>
      </c>
    </row>
    <row r="27" spans="1:15" ht="30.75" thickBot="1">
      <c r="A27" s="59"/>
      <c r="B27" s="20" t="s">
        <v>17</v>
      </c>
      <c r="C27" s="21" t="s">
        <v>18</v>
      </c>
      <c r="D27" s="27">
        <f t="shared" si="2"/>
        <v>0</v>
      </c>
      <c r="E27" s="27">
        <f t="shared" si="2"/>
        <v>0</v>
      </c>
      <c r="F27" s="27">
        <f t="shared" si="2"/>
        <v>0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8">
        <f t="shared" si="2"/>
        <v>0</v>
      </c>
    </row>
  </sheetData>
  <sheetProtection/>
  <mergeCells count="21">
    <mergeCell ref="A12:A15"/>
    <mergeCell ref="A8:A11"/>
    <mergeCell ref="J1:O1"/>
    <mergeCell ref="A16:A19"/>
    <mergeCell ref="B16:B18"/>
    <mergeCell ref="J2:O2"/>
    <mergeCell ref="C4:C5"/>
    <mergeCell ref="D4:J4"/>
    <mergeCell ref="O4:O6"/>
    <mergeCell ref="B12:B14"/>
    <mergeCell ref="A4:A7"/>
    <mergeCell ref="A1:I1"/>
    <mergeCell ref="A24:A27"/>
    <mergeCell ref="B24:B26"/>
    <mergeCell ref="A2:D2"/>
    <mergeCell ref="A3:O3"/>
    <mergeCell ref="A20:A23"/>
    <mergeCell ref="B20:B22"/>
    <mergeCell ref="K4:N4"/>
    <mergeCell ref="B4:B7"/>
    <mergeCell ref="B8:B10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="75" zoomScaleNormal="75" workbookViewId="0" topLeftCell="A1">
      <selection activeCell="R23" sqref="R23"/>
    </sheetView>
  </sheetViews>
  <sheetFormatPr defaultColWidth="9.00390625" defaultRowHeight="12.75"/>
  <cols>
    <col min="1" max="2" width="9.125" style="2" customWidth="1"/>
    <col min="3" max="3" width="10.625" style="2" customWidth="1"/>
    <col min="4" max="16384" width="9.125" style="2" customWidth="1"/>
  </cols>
  <sheetData>
    <row r="1" spans="1:32" ht="22.5" customHeight="1">
      <c r="A1" s="56" t="str">
        <f>Титул!B2</f>
        <v>Учебная нагрузка в весеннем семестре 2007/2008 уч года</v>
      </c>
      <c r="B1" s="56"/>
      <c r="C1" s="56"/>
      <c r="D1" s="56"/>
      <c r="E1" s="56"/>
      <c r="F1" s="56"/>
      <c r="G1" s="56"/>
      <c r="H1" s="56"/>
      <c r="I1" s="56"/>
      <c r="J1" s="67" t="str">
        <f>Титул!B4</f>
        <v>ФИО</v>
      </c>
      <c r="K1" s="67"/>
      <c r="L1" s="67"/>
      <c r="M1" s="67"/>
      <c r="N1" s="67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15" ht="12.75" customHeight="1">
      <c r="A2" s="62" t="s">
        <v>6</v>
      </c>
      <c r="B2" s="62"/>
      <c r="C2" s="62"/>
      <c r="D2" s="62"/>
      <c r="E2" s="8"/>
      <c r="F2" s="8"/>
      <c r="G2" s="8"/>
      <c r="H2" s="8"/>
      <c r="I2" s="8"/>
      <c r="J2" s="67" t="str">
        <f>Титул!B6</f>
        <v>должность</v>
      </c>
      <c r="K2" s="67"/>
      <c r="L2" s="67"/>
      <c r="M2" s="67"/>
      <c r="N2" s="67"/>
      <c r="O2" s="67"/>
    </row>
    <row r="3" spans="1:15" ht="16.5" customHeight="1">
      <c r="A3" s="63" t="str">
        <f>Титул!B8</f>
        <v>Кафедра (лаборатория)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2.75" customHeight="1">
      <c r="A4" s="72" t="s">
        <v>11</v>
      </c>
      <c r="B4" s="61" t="s">
        <v>12</v>
      </c>
      <c r="C4" s="68" t="s">
        <v>19</v>
      </c>
      <c r="D4" s="65" t="s">
        <v>3</v>
      </c>
      <c r="E4" s="65"/>
      <c r="F4" s="65"/>
      <c r="G4" s="65"/>
      <c r="H4" s="65"/>
      <c r="I4" s="65"/>
      <c r="J4" s="65"/>
      <c r="K4" s="65" t="s">
        <v>4</v>
      </c>
      <c r="L4" s="65"/>
      <c r="M4" s="65"/>
      <c r="N4" s="65"/>
      <c r="O4" s="69" t="s">
        <v>13</v>
      </c>
    </row>
    <row r="5" spans="1:15" ht="15">
      <c r="A5" s="72"/>
      <c r="B5" s="61"/>
      <c r="C5" s="68"/>
      <c r="D5" s="29"/>
      <c r="E5" s="30"/>
      <c r="F5" s="30"/>
      <c r="G5" s="30"/>
      <c r="H5" s="30"/>
      <c r="I5" s="30"/>
      <c r="J5" s="30"/>
      <c r="K5" s="29"/>
      <c r="L5" s="31"/>
      <c r="M5" s="31"/>
      <c r="N5" s="31"/>
      <c r="O5" s="70"/>
    </row>
    <row r="6" spans="1:17" ht="122.25" customHeight="1">
      <c r="A6" s="72"/>
      <c r="B6" s="61"/>
      <c r="C6" s="3" t="s">
        <v>0</v>
      </c>
      <c r="D6" s="29"/>
      <c r="E6" s="30"/>
      <c r="F6" s="30"/>
      <c r="G6" s="30"/>
      <c r="H6" s="30"/>
      <c r="I6" s="30"/>
      <c r="J6" s="30"/>
      <c r="K6" s="29"/>
      <c r="L6" s="31"/>
      <c r="M6" s="31"/>
      <c r="N6" s="31"/>
      <c r="O6" s="71"/>
      <c r="Q6" s="4"/>
    </row>
    <row r="7" spans="1:15" ht="12.75" customHeight="1" thickBot="1">
      <c r="A7" s="69"/>
      <c r="B7" s="66"/>
      <c r="C7" s="5" t="s">
        <v>1</v>
      </c>
      <c r="D7" s="32"/>
      <c r="E7" s="33"/>
      <c r="F7" s="33"/>
      <c r="G7" s="33"/>
      <c r="H7" s="33"/>
      <c r="I7" s="33"/>
      <c r="J7" s="33"/>
      <c r="K7" s="34"/>
      <c r="L7" s="34"/>
      <c r="M7" s="34"/>
      <c r="N7" s="34"/>
      <c r="O7" s="10"/>
    </row>
    <row r="8" spans="1:15" ht="12.75" customHeight="1">
      <c r="A8" s="57" t="s">
        <v>10</v>
      </c>
      <c r="B8" s="60" t="s">
        <v>8</v>
      </c>
      <c r="C8" s="17" t="s">
        <v>15</v>
      </c>
      <c r="D8" s="35"/>
      <c r="E8" s="36"/>
      <c r="F8" s="36"/>
      <c r="G8" s="36"/>
      <c r="H8" s="36"/>
      <c r="I8" s="36"/>
      <c r="J8" s="36"/>
      <c r="K8" s="37"/>
      <c r="L8" s="37"/>
      <c r="M8" s="37"/>
      <c r="N8" s="37"/>
      <c r="O8" s="40">
        <f>SUM(D8:N8)</f>
        <v>0</v>
      </c>
    </row>
    <row r="9" spans="1:15" ht="12.75" customHeight="1">
      <c r="A9" s="58"/>
      <c r="B9" s="61"/>
      <c r="C9" s="3" t="s">
        <v>16</v>
      </c>
      <c r="D9" s="29"/>
      <c r="E9" s="30"/>
      <c r="F9" s="30"/>
      <c r="G9" s="30"/>
      <c r="H9" s="30"/>
      <c r="I9" s="30"/>
      <c r="J9" s="30"/>
      <c r="K9" s="31"/>
      <c r="L9" s="31"/>
      <c r="M9" s="31"/>
      <c r="N9" s="31"/>
      <c r="O9" s="19">
        <f aca="true" t="shared" si="0" ref="O9:O23">SUM(D9:N9)</f>
        <v>0</v>
      </c>
    </row>
    <row r="10" spans="1:15" ht="12.75">
      <c r="A10" s="58"/>
      <c r="B10" s="61"/>
      <c r="C10" s="3" t="s">
        <v>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9">
        <f t="shared" si="0"/>
        <v>0</v>
      </c>
    </row>
    <row r="11" spans="1:15" ht="30.75" thickBot="1">
      <c r="A11" s="59"/>
      <c r="B11" s="20" t="s">
        <v>17</v>
      </c>
      <c r="C11" s="21" t="s">
        <v>18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2">
        <f t="shared" si="0"/>
        <v>0</v>
      </c>
    </row>
    <row r="12" spans="1:15" ht="12.75" customHeight="1">
      <c r="A12" s="57" t="s">
        <v>23</v>
      </c>
      <c r="B12" s="60" t="s">
        <v>8</v>
      </c>
      <c r="C12" s="17" t="s">
        <v>15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8">
        <f t="shared" si="0"/>
        <v>0</v>
      </c>
    </row>
    <row r="13" spans="1:15" ht="12.75">
      <c r="A13" s="58"/>
      <c r="B13" s="61"/>
      <c r="C13" s="3" t="s">
        <v>16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9">
        <f t="shared" si="0"/>
        <v>0</v>
      </c>
    </row>
    <row r="14" spans="1:15" ht="12.75">
      <c r="A14" s="58"/>
      <c r="B14" s="61"/>
      <c r="C14" s="3" t="s">
        <v>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9">
        <f t="shared" si="0"/>
        <v>0</v>
      </c>
    </row>
    <row r="15" spans="1:15" ht="30.75" thickBot="1">
      <c r="A15" s="59"/>
      <c r="B15" s="20" t="s">
        <v>17</v>
      </c>
      <c r="C15" s="21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2">
        <f t="shared" si="0"/>
        <v>0</v>
      </c>
    </row>
    <row r="16" spans="1:15" ht="12.75" customHeight="1">
      <c r="A16" s="57" t="s">
        <v>24</v>
      </c>
      <c r="B16" s="60" t="s">
        <v>8</v>
      </c>
      <c r="C16" s="17" t="s">
        <v>15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8">
        <f t="shared" si="0"/>
        <v>0</v>
      </c>
    </row>
    <row r="17" spans="1:15" ht="12.75">
      <c r="A17" s="58"/>
      <c r="B17" s="61"/>
      <c r="C17" s="3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9">
        <f t="shared" si="0"/>
        <v>0</v>
      </c>
    </row>
    <row r="18" spans="1:15" ht="12.75">
      <c r="A18" s="58"/>
      <c r="B18" s="61"/>
      <c r="C18" s="3" t="s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9">
        <f t="shared" si="0"/>
        <v>0</v>
      </c>
    </row>
    <row r="19" spans="1:15" ht="30.75" thickBot="1">
      <c r="A19" s="59"/>
      <c r="B19" s="20" t="s">
        <v>17</v>
      </c>
      <c r="C19" s="21" t="s">
        <v>18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2">
        <f t="shared" si="0"/>
        <v>0</v>
      </c>
    </row>
    <row r="20" spans="1:15" ht="12.75" customHeight="1">
      <c r="A20" s="57" t="s">
        <v>25</v>
      </c>
      <c r="B20" s="60" t="s">
        <v>8</v>
      </c>
      <c r="C20" s="17" t="s">
        <v>15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8">
        <f t="shared" si="0"/>
        <v>0</v>
      </c>
    </row>
    <row r="21" spans="1:15" ht="12.75">
      <c r="A21" s="58"/>
      <c r="B21" s="61"/>
      <c r="C21" s="3" t="s">
        <v>16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9">
        <f t="shared" si="0"/>
        <v>0</v>
      </c>
    </row>
    <row r="22" spans="1:15" ht="12.75">
      <c r="A22" s="58"/>
      <c r="B22" s="61"/>
      <c r="C22" s="3" t="s">
        <v>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9">
        <f t="shared" si="0"/>
        <v>0</v>
      </c>
    </row>
    <row r="23" spans="1:15" ht="30.75" thickBot="1">
      <c r="A23" s="59"/>
      <c r="B23" s="20" t="s">
        <v>17</v>
      </c>
      <c r="C23" s="21" t="s">
        <v>18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2">
        <f t="shared" si="0"/>
        <v>0</v>
      </c>
    </row>
    <row r="24" spans="1:15" ht="12.75">
      <c r="A24" s="73" t="s">
        <v>5</v>
      </c>
      <c r="B24" s="74" t="s">
        <v>8</v>
      </c>
      <c r="C24" s="41" t="s">
        <v>15</v>
      </c>
      <c r="D24" s="16">
        <f>SUM(D8,D12,D16,D20)</f>
        <v>0</v>
      </c>
      <c r="E24" s="16">
        <f aca="true" t="shared" si="1" ref="E24:O24">SUM(E8,E12,E16,E20)</f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42">
        <f t="shared" si="1"/>
        <v>0</v>
      </c>
    </row>
    <row r="25" spans="1:15" ht="12.75">
      <c r="A25" s="58"/>
      <c r="B25" s="61"/>
      <c r="C25" s="3" t="s">
        <v>16</v>
      </c>
      <c r="D25" s="9">
        <f aca="true" t="shared" si="2" ref="D25:O27">SUM(D9,D13,D17,D21)</f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26">
        <f t="shared" si="2"/>
        <v>0</v>
      </c>
    </row>
    <row r="26" spans="1:15" ht="12.75">
      <c r="A26" s="58"/>
      <c r="B26" s="61"/>
      <c r="C26" s="3" t="s">
        <v>9</v>
      </c>
      <c r="D26" s="9">
        <f t="shared" si="2"/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  <c r="N26" s="9">
        <f t="shared" si="2"/>
        <v>0</v>
      </c>
      <c r="O26" s="26">
        <f t="shared" si="2"/>
        <v>0</v>
      </c>
    </row>
    <row r="27" spans="1:15" ht="30.75" thickBot="1">
      <c r="A27" s="59"/>
      <c r="B27" s="20" t="s">
        <v>17</v>
      </c>
      <c r="C27" s="21" t="s">
        <v>18</v>
      </c>
      <c r="D27" s="27">
        <f t="shared" si="2"/>
        <v>0</v>
      </c>
      <c r="E27" s="27">
        <f t="shared" si="2"/>
        <v>0</v>
      </c>
      <c r="F27" s="27">
        <f t="shared" si="2"/>
        <v>0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8">
        <f t="shared" si="2"/>
        <v>0</v>
      </c>
    </row>
  </sheetData>
  <sheetProtection/>
  <mergeCells count="21">
    <mergeCell ref="O4:O6"/>
    <mergeCell ref="A1:I1"/>
    <mergeCell ref="J1:O1"/>
    <mergeCell ref="A8:A11"/>
    <mergeCell ref="B8:B10"/>
    <mergeCell ref="A2:D2"/>
    <mergeCell ref="J2:O2"/>
    <mergeCell ref="A3:O3"/>
    <mergeCell ref="A4:A7"/>
    <mergeCell ref="B4:B7"/>
    <mergeCell ref="C4:C5"/>
    <mergeCell ref="D4:J4"/>
    <mergeCell ref="K4:N4"/>
    <mergeCell ref="A12:A15"/>
    <mergeCell ref="B12:B14"/>
    <mergeCell ref="A24:A27"/>
    <mergeCell ref="B24:B26"/>
    <mergeCell ref="A16:A19"/>
    <mergeCell ref="B16:B18"/>
    <mergeCell ref="A20:A23"/>
    <mergeCell ref="B20:B22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zoomScale="75" zoomScaleNormal="75" workbookViewId="0" topLeftCell="A1">
      <selection activeCell="H13" sqref="H13"/>
    </sheetView>
  </sheetViews>
  <sheetFormatPr defaultColWidth="9.00390625" defaultRowHeight="12.75"/>
  <cols>
    <col min="1" max="2" width="9.125" style="2" customWidth="1"/>
    <col min="3" max="3" width="12.375" style="2" customWidth="1"/>
    <col min="4" max="16384" width="9.125" style="2" customWidth="1"/>
  </cols>
  <sheetData>
    <row r="1" spans="1:32" ht="22.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67" t="str">
        <f>Титул!B4</f>
        <v>ФИО</v>
      </c>
      <c r="K1" s="67"/>
      <c r="L1" s="67"/>
      <c r="M1" s="67"/>
      <c r="N1" s="67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15" ht="18.75" customHeight="1">
      <c r="A2" s="62" t="s">
        <v>42</v>
      </c>
      <c r="B2" s="62"/>
      <c r="C2" s="62"/>
      <c r="D2" s="62"/>
      <c r="E2" s="8"/>
      <c r="F2" s="8"/>
      <c r="G2" s="8"/>
      <c r="H2" s="8"/>
      <c r="I2" s="8"/>
      <c r="J2" s="67" t="str">
        <f>Титул!B6</f>
        <v>должность</v>
      </c>
      <c r="K2" s="67"/>
      <c r="L2" s="67"/>
      <c r="M2" s="67"/>
      <c r="N2" s="67"/>
      <c r="O2" s="67"/>
    </row>
    <row r="3" spans="1:15" ht="18.75" customHeight="1">
      <c r="A3" s="63" t="str">
        <f>Титул!B8</f>
        <v>Кафедра (лаборатория)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2.75" customHeight="1">
      <c r="A4" s="72" t="s">
        <v>11</v>
      </c>
      <c r="B4" s="61" t="s">
        <v>12</v>
      </c>
      <c r="C4" s="68" t="s">
        <v>20</v>
      </c>
      <c r="D4" s="65" t="s">
        <v>3</v>
      </c>
      <c r="E4" s="65"/>
      <c r="F4" s="65"/>
      <c r="G4" s="65"/>
      <c r="H4" s="65"/>
      <c r="I4" s="65"/>
      <c r="J4" s="65"/>
      <c r="K4" s="65" t="s">
        <v>4</v>
      </c>
      <c r="L4" s="65"/>
      <c r="M4" s="65"/>
      <c r="N4" s="65"/>
      <c r="O4" s="69" t="s">
        <v>13</v>
      </c>
    </row>
    <row r="5" spans="1:15" ht="42" customHeight="1">
      <c r="A5" s="72"/>
      <c r="B5" s="61"/>
      <c r="C5" s="68"/>
      <c r="D5" s="29"/>
      <c r="E5" s="30"/>
      <c r="F5" s="30"/>
      <c r="G5" s="30"/>
      <c r="H5" s="30"/>
      <c r="I5" s="30"/>
      <c r="J5" s="30"/>
      <c r="K5" s="29"/>
      <c r="L5" s="31"/>
      <c r="M5" s="31"/>
      <c r="N5" s="31"/>
      <c r="O5" s="70"/>
    </row>
    <row r="6" spans="1:17" ht="102.75" customHeight="1">
      <c r="A6" s="72"/>
      <c r="B6" s="61"/>
      <c r="C6" s="3" t="s">
        <v>0</v>
      </c>
      <c r="D6" s="29"/>
      <c r="E6" s="30"/>
      <c r="F6" s="30"/>
      <c r="G6" s="30"/>
      <c r="H6" s="30"/>
      <c r="I6" s="30"/>
      <c r="J6" s="30"/>
      <c r="K6" s="29"/>
      <c r="L6" s="31"/>
      <c r="M6" s="31"/>
      <c r="N6" s="31"/>
      <c r="O6" s="71"/>
      <c r="Q6" s="4"/>
    </row>
    <row r="7" spans="1:15" ht="12.75" customHeight="1" thickBot="1">
      <c r="A7" s="69"/>
      <c r="B7" s="66"/>
      <c r="C7" s="5" t="s">
        <v>1</v>
      </c>
      <c r="D7" s="32"/>
      <c r="E7" s="33"/>
      <c r="F7" s="33"/>
      <c r="G7" s="33"/>
      <c r="H7" s="33"/>
      <c r="I7" s="33"/>
      <c r="J7" s="33"/>
      <c r="K7" s="34"/>
      <c r="L7" s="34"/>
      <c r="M7" s="34"/>
      <c r="N7" s="34"/>
      <c r="O7" s="10"/>
    </row>
    <row r="8" spans="1:15" ht="24.75" customHeight="1">
      <c r="A8" s="57" t="s">
        <v>27</v>
      </c>
      <c r="B8" s="60" t="s">
        <v>8</v>
      </c>
      <c r="C8" s="17" t="s">
        <v>48</v>
      </c>
      <c r="D8" s="35"/>
      <c r="E8" s="36"/>
      <c r="F8" s="36"/>
      <c r="G8" s="36"/>
      <c r="H8" s="36"/>
      <c r="I8" s="36"/>
      <c r="J8" s="36"/>
      <c r="K8" s="37"/>
      <c r="L8" s="37"/>
      <c r="M8" s="37"/>
      <c r="N8" s="37"/>
      <c r="O8" s="18">
        <f>SUM(D8:M8)</f>
        <v>0</v>
      </c>
    </row>
    <row r="9" spans="1:15" ht="12.75">
      <c r="A9" s="58"/>
      <c r="B9" s="61"/>
      <c r="C9" s="3" t="s">
        <v>9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9">
        <f aca="true" t="shared" si="0" ref="O9:O22">SUM(D9:M9)</f>
        <v>0</v>
      </c>
    </row>
    <row r="10" spans="1:15" ht="27" thickBot="1">
      <c r="A10" s="59"/>
      <c r="B10" s="20" t="s">
        <v>17</v>
      </c>
      <c r="C10" s="21" t="s">
        <v>18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2">
        <f t="shared" si="0"/>
        <v>0</v>
      </c>
    </row>
    <row r="11" spans="1:15" ht="26.25">
      <c r="A11" s="57" t="s">
        <v>10</v>
      </c>
      <c r="B11" s="60" t="s">
        <v>8</v>
      </c>
      <c r="C11" s="17" t="s">
        <v>48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8">
        <f t="shared" si="0"/>
        <v>0</v>
      </c>
    </row>
    <row r="12" spans="1:15" ht="12.75">
      <c r="A12" s="58"/>
      <c r="B12" s="61"/>
      <c r="C12" s="3" t="s">
        <v>9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9">
        <f t="shared" si="0"/>
        <v>0</v>
      </c>
    </row>
    <row r="13" spans="1:15" ht="27" thickBot="1">
      <c r="A13" s="59"/>
      <c r="B13" s="20" t="s">
        <v>17</v>
      </c>
      <c r="C13" s="21" t="s">
        <v>18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2">
        <f t="shared" si="0"/>
        <v>0</v>
      </c>
    </row>
    <row r="14" spans="1:15" ht="26.25">
      <c r="A14" s="57" t="s">
        <v>23</v>
      </c>
      <c r="B14" s="60" t="s">
        <v>8</v>
      </c>
      <c r="C14" s="17" t="s">
        <v>48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8">
        <f t="shared" si="0"/>
        <v>0</v>
      </c>
    </row>
    <row r="15" spans="1:15" ht="12.75">
      <c r="A15" s="58"/>
      <c r="B15" s="61"/>
      <c r="C15" s="3" t="s">
        <v>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9">
        <f t="shared" si="0"/>
        <v>0</v>
      </c>
    </row>
    <row r="16" spans="1:15" ht="27" thickBot="1">
      <c r="A16" s="59"/>
      <c r="B16" s="20" t="s">
        <v>17</v>
      </c>
      <c r="C16" s="21" t="s">
        <v>18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2">
        <f t="shared" si="0"/>
        <v>0</v>
      </c>
    </row>
    <row r="17" spans="1:15" ht="26.25">
      <c r="A17" s="57" t="s">
        <v>24</v>
      </c>
      <c r="B17" s="60" t="s">
        <v>8</v>
      </c>
      <c r="C17" s="17" t="s">
        <v>48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8">
        <f t="shared" si="0"/>
        <v>0</v>
      </c>
    </row>
    <row r="18" spans="1:15" ht="12.75">
      <c r="A18" s="58"/>
      <c r="B18" s="61"/>
      <c r="C18" s="3" t="s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9">
        <f t="shared" si="0"/>
        <v>0</v>
      </c>
    </row>
    <row r="19" spans="1:15" ht="27" thickBot="1">
      <c r="A19" s="59"/>
      <c r="B19" s="20" t="s">
        <v>17</v>
      </c>
      <c r="C19" s="21" t="s">
        <v>18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2">
        <f t="shared" si="0"/>
        <v>0</v>
      </c>
    </row>
    <row r="20" spans="1:15" ht="26.25">
      <c r="A20" s="57" t="s">
        <v>25</v>
      </c>
      <c r="B20" s="60" t="s">
        <v>8</v>
      </c>
      <c r="C20" s="17" t="s">
        <v>48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8">
        <f t="shared" si="0"/>
        <v>0</v>
      </c>
    </row>
    <row r="21" spans="1:15" ht="12.75">
      <c r="A21" s="58"/>
      <c r="B21" s="61"/>
      <c r="C21" s="3" t="s">
        <v>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9">
        <f t="shared" si="0"/>
        <v>0</v>
      </c>
    </row>
    <row r="22" spans="1:15" ht="27" thickBot="1">
      <c r="A22" s="59"/>
      <c r="B22" s="20" t="s">
        <v>17</v>
      </c>
      <c r="C22" s="21" t="s">
        <v>18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2">
        <f t="shared" si="0"/>
        <v>0</v>
      </c>
    </row>
    <row r="23" spans="1:15" ht="26.25">
      <c r="A23" s="57" t="s">
        <v>26</v>
      </c>
      <c r="B23" s="60" t="s">
        <v>8</v>
      </c>
      <c r="C23" s="17" t="s">
        <v>48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0">
        <f>SUM(D23:N23)</f>
        <v>0</v>
      </c>
    </row>
    <row r="24" spans="1:15" ht="12.75">
      <c r="A24" s="58"/>
      <c r="B24" s="61"/>
      <c r="C24" s="3" t="s">
        <v>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9">
        <f>SUM(D24:N24)</f>
        <v>0</v>
      </c>
    </row>
    <row r="25" spans="1:15" ht="27" thickBot="1">
      <c r="A25" s="59"/>
      <c r="B25" s="20" t="s">
        <v>17</v>
      </c>
      <c r="C25" s="21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2">
        <f>SUM(D25:N25)</f>
        <v>0</v>
      </c>
    </row>
    <row r="26" spans="1:15" ht="26.25">
      <c r="A26" s="73" t="s">
        <v>5</v>
      </c>
      <c r="B26" s="74" t="s">
        <v>8</v>
      </c>
      <c r="C26" s="17" t="s">
        <v>48</v>
      </c>
      <c r="D26" s="16">
        <f aca="true" t="shared" si="1" ref="D26:O26">SUM(D8,D11,D14,D17,D20,D23)</f>
        <v>0</v>
      </c>
      <c r="E26" s="16">
        <f t="shared" si="1"/>
        <v>0</v>
      </c>
      <c r="F26" s="16">
        <f t="shared" si="1"/>
        <v>0</v>
      </c>
      <c r="G26" s="16">
        <f t="shared" si="1"/>
        <v>0</v>
      </c>
      <c r="H26" s="16">
        <f t="shared" si="1"/>
        <v>0</v>
      </c>
      <c r="I26" s="16">
        <f t="shared" si="1"/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 t="shared" si="1"/>
        <v>0</v>
      </c>
      <c r="N26" s="16">
        <f t="shared" si="1"/>
        <v>0</v>
      </c>
      <c r="O26" s="42">
        <f t="shared" si="1"/>
        <v>0</v>
      </c>
    </row>
    <row r="27" spans="1:15" ht="12.75">
      <c r="A27" s="58"/>
      <c r="B27" s="61"/>
      <c r="C27" s="3" t="s">
        <v>9</v>
      </c>
      <c r="D27" s="9">
        <f aca="true" t="shared" si="2" ref="D27:O27">SUM(D9,D12,D15,D18,D21,D24)</f>
        <v>0</v>
      </c>
      <c r="E27" s="9">
        <f t="shared" si="2"/>
        <v>0</v>
      </c>
      <c r="F27" s="9">
        <f t="shared" si="2"/>
        <v>0</v>
      </c>
      <c r="G27" s="9">
        <f t="shared" si="2"/>
        <v>0</v>
      </c>
      <c r="H27" s="9">
        <f t="shared" si="2"/>
        <v>0</v>
      </c>
      <c r="I27" s="9">
        <f t="shared" si="2"/>
        <v>0</v>
      </c>
      <c r="J27" s="9">
        <f t="shared" si="2"/>
        <v>0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26">
        <f t="shared" si="2"/>
        <v>0</v>
      </c>
    </row>
    <row r="28" spans="1:15" ht="27" thickBot="1">
      <c r="A28" s="59"/>
      <c r="B28" s="20" t="s">
        <v>17</v>
      </c>
      <c r="C28" s="21" t="s">
        <v>18</v>
      </c>
      <c r="D28" s="27">
        <f aca="true" t="shared" si="3" ref="D28:O28">SUM(D10,D13,D16,D19,D22,D25)</f>
        <v>0</v>
      </c>
      <c r="E28" s="27">
        <f t="shared" si="3"/>
        <v>0</v>
      </c>
      <c r="F28" s="27">
        <f t="shared" si="3"/>
        <v>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8">
        <f t="shared" si="3"/>
        <v>0</v>
      </c>
    </row>
  </sheetData>
  <sheetProtection/>
  <mergeCells count="25">
    <mergeCell ref="A26:A28"/>
    <mergeCell ref="B26:B27"/>
    <mergeCell ref="A1:I1"/>
    <mergeCell ref="J1:O1"/>
    <mergeCell ref="A4:A7"/>
    <mergeCell ref="B4:B7"/>
    <mergeCell ref="C4:C5"/>
    <mergeCell ref="D4:J4"/>
    <mergeCell ref="K4:N4"/>
    <mergeCell ref="A23:A25"/>
    <mergeCell ref="B23:B24"/>
    <mergeCell ref="A14:A16"/>
    <mergeCell ref="B14:B15"/>
    <mergeCell ref="A17:A19"/>
    <mergeCell ref="B17:B18"/>
    <mergeCell ref="A2:D2"/>
    <mergeCell ref="J2:O2"/>
    <mergeCell ref="A3:O3"/>
    <mergeCell ref="A20:A22"/>
    <mergeCell ref="B20:B21"/>
    <mergeCell ref="O4:O6"/>
    <mergeCell ref="A8:A10"/>
    <mergeCell ref="B8:B9"/>
    <mergeCell ref="A11:A13"/>
    <mergeCell ref="B11:B12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zoomScale="75" zoomScaleNormal="75" workbookViewId="0" topLeftCell="A1">
      <selection activeCell="T22" sqref="T22"/>
    </sheetView>
  </sheetViews>
  <sheetFormatPr defaultColWidth="9.00390625" defaultRowHeight="12.75"/>
  <cols>
    <col min="1" max="2" width="9.125" style="2" customWidth="1"/>
    <col min="3" max="3" width="12.00390625" style="2" customWidth="1"/>
    <col min="4" max="16384" width="9.125" style="2" customWidth="1"/>
  </cols>
  <sheetData>
    <row r="1" spans="1:32" ht="22.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67" t="str">
        <f>Титул!B4</f>
        <v>ФИО</v>
      </c>
      <c r="K1" s="67"/>
      <c r="L1" s="67"/>
      <c r="M1" s="67"/>
      <c r="N1" s="67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15" ht="18.75" customHeight="1">
      <c r="A2" s="62" t="s">
        <v>43</v>
      </c>
      <c r="B2" s="62"/>
      <c r="C2" s="62"/>
      <c r="D2" s="62"/>
      <c r="E2" s="8"/>
      <c r="F2" s="8"/>
      <c r="G2" s="8"/>
      <c r="H2" s="8"/>
      <c r="I2" s="8"/>
      <c r="J2" s="67" t="str">
        <f>Титул!B6</f>
        <v>должность</v>
      </c>
      <c r="K2" s="67"/>
      <c r="L2" s="67"/>
      <c r="M2" s="67"/>
      <c r="N2" s="67"/>
      <c r="O2" s="67"/>
    </row>
    <row r="3" spans="1:15" ht="18.75" customHeight="1">
      <c r="A3" s="63" t="str">
        <f>Титул!B8</f>
        <v>Кафедра (лаборатория)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2.75" customHeight="1">
      <c r="A4" s="72" t="s">
        <v>11</v>
      </c>
      <c r="B4" s="61" t="s">
        <v>12</v>
      </c>
      <c r="C4" s="68" t="s">
        <v>20</v>
      </c>
      <c r="D4" s="65" t="s">
        <v>3</v>
      </c>
      <c r="E4" s="65"/>
      <c r="F4" s="65"/>
      <c r="G4" s="65"/>
      <c r="H4" s="65"/>
      <c r="I4" s="65"/>
      <c r="J4" s="65"/>
      <c r="K4" s="65" t="s">
        <v>4</v>
      </c>
      <c r="L4" s="65"/>
      <c r="M4" s="65"/>
      <c r="N4" s="65"/>
      <c r="O4" s="69" t="s">
        <v>13</v>
      </c>
    </row>
    <row r="5" spans="1:15" ht="42" customHeight="1">
      <c r="A5" s="72"/>
      <c r="B5" s="61"/>
      <c r="C5" s="68"/>
      <c r="D5" s="29"/>
      <c r="E5" s="30"/>
      <c r="F5" s="30"/>
      <c r="G5" s="30"/>
      <c r="H5" s="30"/>
      <c r="I5" s="30"/>
      <c r="J5" s="30"/>
      <c r="K5" s="29"/>
      <c r="L5" s="31"/>
      <c r="M5" s="31"/>
      <c r="N5" s="31"/>
      <c r="O5" s="70"/>
    </row>
    <row r="6" spans="1:17" ht="102.75" customHeight="1">
      <c r="A6" s="72"/>
      <c r="B6" s="61"/>
      <c r="C6" s="3" t="s">
        <v>0</v>
      </c>
      <c r="D6" s="29"/>
      <c r="E6" s="30"/>
      <c r="F6" s="30"/>
      <c r="G6" s="30"/>
      <c r="H6" s="30"/>
      <c r="I6" s="30"/>
      <c r="J6" s="30"/>
      <c r="K6" s="29"/>
      <c r="L6" s="31"/>
      <c r="M6" s="31"/>
      <c r="N6" s="31"/>
      <c r="O6" s="71"/>
      <c r="Q6" s="4"/>
    </row>
    <row r="7" spans="1:15" ht="12.75" customHeight="1" thickBot="1">
      <c r="A7" s="69"/>
      <c r="B7" s="66"/>
      <c r="C7" s="5" t="s">
        <v>1</v>
      </c>
      <c r="D7" s="32"/>
      <c r="E7" s="33"/>
      <c r="F7" s="33"/>
      <c r="G7" s="33"/>
      <c r="H7" s="33"/>
      <c r="I7" s="33"/>
      <c r="J7" s="33"/>
      <c r="K7" s="34"/>
      <c r="L7" s="34"/>
      <c r="M7" s="34"/>
      <c r="N7" s="34"/>
      <c r="O7" s="10"/>
    </row>
    <row r="8" spans="1:15" ht="24.75" customHeight="1">
      <c r="A8" s="57" t="s">
        <v>27</v>
      </c>
      <c r="B8" s="60" t="s">
        <v>8</v>
      </c>
      <c r="C8" s="17" t="s">
        <v>48</v>
      </c>
      <c r="D8" s="35"/>
      <c r="E8" s="36"/>
      <c r="F8" s="36"/>
      <c r="G8" s="36"/>
      <c r="H8" s="36"/>
      <c r="I8" s="36"/>
      <c r="J8" s="36"/>
      <c r="K8" s="37"/>
      <c r="L8" s="37"/>
      <c r="M8" s="37"/>
      <c r="N8" s="37"/>
      <c r="O8" s="18">
        <f>SUM(D8:N8)</f>
        <v>0</v>
      </c>
    </row>
    <row r="9" spans="1:15" ht="12.75">
      <c r="A9" s="58"/>
      <c r="B9" s="61"/>
      <c r="C9" s="3" t="s">
        <v>9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9">
        <f aca="true" t="shared" si="0" ref="O9:O25">SUM(D9:N9)</f>
        <v>0</v>
      </c>
    </row>
    <row r="10" spans="1:15" ht="27" thickBot="1">
      <c r="A10" s="59"/>
      <c r="B10" s="20" t="s">
        <v>17</v>
      </c>
      <c r="C10" s="21" t="s">
        <v>18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2">
        <f t="shared" si="0"/>
        <v>0</v>
      </c>
    </row>
    <row r="11" spans="1:15" ht="26.25">
      <c r="A11" s="57" t="s">
        <v>10</v>
      </c>
      <c r="B11" s="60" t="s">
        <v>8</v>
      </c>
      <c r="C11" s="17" t="s">
        <v>48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8">
        <f t="shared" si="0"/>
        <v>0</v>
      </c>
    </row>
    <row r="12" spans="1:15" ht="12.75">
      <c r="A12" s="58"/>
      <c r="B12" s="61"/>
      <c r="C12" s="3" t="s">
        <v>9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9">
        <f t="shared" si="0"/>
        <v>0</v>
      </c>
    </row>
    <row r="13" spans="1:15" ht="27" thickBot="1">
      <c r="A13" s="59"/>
      <c r="B13" s="20" t="s">
        <v>17</v>
      </c>
      <c r="C13" s="21" t="s">
        <v>18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2">
        <f t="shared" si="0"/>
        <v>0</v>
      </c>
    </row>
    <row r="14" spans="1:15" ht="26.25">
      <c r="A14" s="57" t="s">
        <v>23</v>
      </c>
      <c r="B14" s="60" t="s">
        <v>8</v>
      </c>
      <c r="C14" s="17" t="s">
        <v>48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8">
        <f t="shared" si="0"/>
        <v>0</v>
      </c>
    </row>
    <row r="15" spans="1:15" ht="12.75">
      <c r="A15" s="58"/>
      <c r="B15" s="61"/>
      <c r="C15" s="3" t="s">
        <v>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9">
        <f t="shared" si="0"/>
        <v>0</v>
      </c>
    </row>
    <row r="16" spans="1:15" ht="27" thickBot="1">
      <c r="A16" s="59"/>
      <c r="B16" s="20" t="s">
        <v>17</v>
      </c>
      <c r="C16" s="21" t="s">
        <v>18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2">
        <f t="shared" si="0"/>
        <v>0</v>
      </c>
    </row>
    <row r="17" spans="1:15" ht="26.25">
      <c r="A17" s="57" t="s">
        <v>24</v>
      </c>
      <c r="B17" s="60" t="s">
        <v>8</v>
      </c>
      <c r="C17" s="17" t="s">
        <v>48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8">
        <f t="shared" si="0"/>
        <v>0</v>
      </c>
    </row>
    <row r="18" spans="1:15" ht="12.75">
      <c r="A18" s="58"/>
      <c r="B18" s="61"/>
      <c r="C18" s="3" t="s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9">
        <f t="shared" si="0"/>
        <v>0</v>
      </c>
    </row>
    <row r="19" spans="1:15" ht="27" thickBot="1">
      <c r="A19" s="59"/>
      <c r="B19" s="20" t="s">
        <v>17</v>
      </c>
      <c r="C19" s="21" t="s">
        <v>18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2">
        <f t="shared" si="0"/>
        <v>0</v>
      </c>
    </row>
    <row r="20" spans="1:15" ht="26.25">
      <c r="A20" s="57" t="s">
        <v>25</v>
      </c>
      <c r="B20" s="60" t="s">
        <v>8</v>
      </c>
      <c r="C20" s="17" t="s">
        <v>48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8">
        <f t="shared" si="0"/>
        <v>0</v>
      </c>
    </row>
    <row r="21" spans="1:15" ht="12.75">
      <c r="A21" s="58"/>
      <c r="B21" s="61"/>
      <c r="C21" s="3" t="s">
        <v>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9">
        <f t="shared" si="0"/>
        <v>0</v>
      </c>
    </row>
    <row r="22" spans="1:15" ht="27" thickBot="1">
      <c r="A22" s="59"/>
      <c r="B22" s="20" t="s">
        <v>17</v>
      </c>
      <c r="C22" s="21" t="s">
        <v>18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2">
        <f t="shared" si="0"/>
        <v>0</v>
      </c>
    </row>
    <row r="23" spans="1:15" ht="26.25">
      <c r="A23" s="57" t="s">
        <v>26</v>
      </c>
      <c r="B23" s="60" t="s">
        <v>8</v>
      </c>
      <c r="C23" s="17" t="s">
        <v>48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8">
        <f t="shared" si="0"/>
        <v>0</v>
      </c>
    </row>
    <row r="24" spans="1:15" ht="12.75">
      <c r="A24" s="58"/>
      <c r="B24" s="61"/>
      <c r="C24" s="3" t="s">
        <v>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9">
        <f t="shared" si="0"/>
        <v>0</v>
      </c>
    </row>
    <row r="25" spans="1:15" ht="27" thickBot="1">
      <c r="A25" s="59"/>
      <c r="B25" s="20" t="s">
        <v>17</v>
      </c>
      <c r="C25" s="21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2">
        <f t="shared" si="0"/>
        <v>0</v>
      </c>
    </row>
    <row r="26" spans="1:15" ht="26.25">
      <c r="A26" s="57" t="s">
        <v>5</v>
      </c>
      <c r="B26" s="60" t="s">
        <v>8</v>
      </c>
      <c r="C26" s="17" t="s">
        <v>48</v>
      </c>
      <c r="D26" s="24">
        <f aca="true" t="shared" si="1" ref="D26:O28">SUM(D8,D11,D14,D17,D20,D23)</f>
        <v>0</v>
      </c>
      <c r="E26" s="24">
        <f t="shared" si="1"/>
        <v>0</v>
      </c>
      <c r="F26" s="24">
        <f t="shared" si="1"/>
        <v>0</v>
      </c>
      <c r="G26" s="24">
        <f t="shared" si="1"/>
        <v>0</v>
      </c>
      <c r="H26" s="24">
        <f t="shared" si="1"/>
        <v>0</v>
      </c>
      <c r="I26" s="24">
        <f t="shared" si="1"/>
        <v>0</v>
      </c>
      <c r="J26" s="24">
        <f t="shared" si="1"/>
        <v>0</v>
      </c>
      <c r="K26" s="24">
        <f t="shared" si="1"/>
        <v>0</v>
      </c>
      <c r="L26" s="24">
        <f t="shared" si="1"/>
        <v>0</v>
      </c>
      <c r="M26" s="24">
        <f t="shared" si="1"/>
        <v>0</v>
      </c>
      <c r="N26" s="24">
        <f t="shared" si="1"/>
        <v>0</v>
      </c>
      <c r="O26" s="25">
        <f t="shared" si="1"/>
        <v>0</v>
      </c>
    </row>
    <row r="27" spans="1:15" ht="12.75">
      <c r="A27" s="58"/>
      <c r="B27" s="61"/>
      <c r="C27" s="3" t="s">
        <v>9</v>
      </c>
      <c r="D27" s="9">
        <f t="shared" si="1"/>
        <v>0</v>
      </c>
      <c r="E27" s="9">
        <f t="shared" si="1"/>
        <v>0</v>
      </c>
      <c r="F27" s="9">
        <f t="shared" si="1"/>
        <v>0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9">
        <f t="shared" si="1"/>
        <v>0</v>
      </c>
      <c r="K27" s="9">
        <f t="shared" si="1"/>
        <v>0</v>
      </c>
      <c r="L27" s="9">
        <f t="shared" si="1"/>
        <v>0</v>
      </c>
      <c r="M27" s="9">
        <f t="shared" si="1"/>
        <v>0</v>
      </c>
      <c r="N27" s="9">
        <f t="shared" si="1"/>
        <v>0</v>
      </c>
      <c r="O27" s="26">
        <f t="shared" si="1"/>
        <v>0</v>
      </c>
    </row>
    <row r="28" spans="1:15" ht="27" thickBot="1">
      <c r="A28" s="59"/>
      <c r="B28" s="20" t="s">
        <v>17</v>
      </c>
      <c r="C28" s="21" t="s">
        <v>18</v>
      </c>
      <c r="D28" s="27">
        <f t="shared" si="1"/>
        <v>0</v>
      </c>
      <c r="E28" s="27">
        <f t="shared" si="1"/>
        <v>0</v>
      </c>
      <c r="F28" s="27">
        <f t="shared" si="1"/>
        <v>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0</v>
      </c>
      <c r="L28" s="27">
        <f t="shared" si="1"/>
        <v>0</v>
      </c>
      <c r="M28" s="27">
        <f t="shared" si="1"/>
        <v>0</v>
      </c>
      <c r="N28" s="27">
        <f t="shared" si="1"/>
        <v>0</v>
      </c>
      <c r="O28" s="28">
        <f t="shared" si="1"/>
        <v>0</v>
      </c>
    </row>
  </sheetData>
  <sheetProtection/>
  <mergeCells count="25">
    <mergeCell ref="A26:A28"/>
    <mergeCell ref="B26:B27"/>
    <mergeCell ref="A20:A22"/>
    <mergeCell ref="B20:B21"/>
    <mergeCell ref="A23:A25"/>
    <mergeCell ref="B23:B24"/>
    <mergeCell ref="A14:A16"/>
    <mergeCell ref="B14:B15"/>
    <mergeCell ref="A17:A19"/>
    <mergeCell ref="B17:B18"/>
    <mergeCell ref="A8:A10"/>
    <mergeCell ref="B8:B9"/>
    <mergeCell ref="A11:A13"/>
    <mergeCell ref="B11:B12"/>
    <mergeCell ref="A3:O3"/>
    <mergeCell ref="A4:A7"/>
    <mergeCell ref="B4:B7"/>
    <mergeCell ref="C4:C5"/>
    <mergeCell ref="D4:J4"/>
    <mergeCell ref="K4:N4"/>
    <mergeCell ref="O4:O6"/>
    <mergeCell ref="A1:I1"/>
    <mergeCell ref="J1:O1"/>
    <mergeCell ref="A2:D2"/>
    <mergeCell ref="J2:O2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="75" zoomScaleNormal="75" workbookViewId="0" topLeftCell="A1">
      <selection activeCell="N28" sqref="N28:N31"/>
    </sheetView>
  </sheetViews>
  <sheetFormatPr defaultColWidth="9.00390625" defaultRowHeight="12.75"/>
  <cols>
    <col min="1" max="2" width="9.125" style="2" customWidth="1"/>
    <col min="3" max="3" width="10.625" style="2" customWidth="1"/>
    <col min="4" max="16384" width="9.125" style="2" customWidth="1"/>
  </cols>
  <sheetData>
    <row r="1" spans="1:32" ht="22.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67" t="str">
        <f>Титул!B4</f>
        <v>ФИО</v>
      </c>
      <c r="K1" s="67"/>
      <c r="L1" s="67"/>
      <c r="M1" s="67"/>
      <c r="N1" s="67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15" ht="17.25" customHeight="1">
      <c r="A2" s="62" t="s">
        <v>7</v>
      </c>
      <c r="B2" s="62"/>
      <c r="C2" s="62"/>
      <c r="D2" s="62"/>
      <c r="E2" s="8"/>
      <c r="F2" s="8"/>
      <c r="G2" s="8"/>
      <c r="H2" s="8"/>
      <c r="I2" s="8"/>
      <c r="J2" s="67" t="str">
        <f>Титул!B6</f>
        <v>должность</v>
      </c>
      <c r="K2" s="67"/>
      <c r="L2" s="67"/>
      <c r="M2" s="67"/>
      <c r="N2" s="67"/>
      <c r="O2" s="67"/>
    </row>
    <row r="3" spans="1:15" ht="17.25" customHeight="1">
      <c r="A3" s="63" t="str">
        <f>Титул!B8</f>
        <v>Кафедра (лаборатория)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2.75" customHeight="1">
      <c r="A4" s="72" t="s">
        <v>11</v>
      </c>
      <c r="B4" s="61" t="s">
        <v>12</v>
      </c>
      <c r="C4" s="68" t="s">
        <v>14</v>
      </c>
      <c r="D4" s="65" t="s">
        <v>3</v>
      </c>
      <c r="E4" s="65"/>
      <c r="F4" s="65"/>
      <c r="G4" s="65"/>
      <c r="H4" s="65"/>
      <c r="I4" s="65"/>
      <c r="J4" s="65"/>
      <c r="K4" s="65" t="s">
        <v>4</v>
      </c>
      <c r="L4" s="65"/>
      <c r="M4" s="65"/>
      <c r="N4" s="65"/>
      <c r="O4" s="69" t="s">
        <v>13</v>
      </c>
    </row>
    <row r="5" spans="1:15" ht="42" customHeight="1">
      <c r="A5" s="72"/>
      <c r="B5" s="61"/>
      <c r="C5" s="68"/>
      <c r="D5" s="29"/>
      <c r="E5" s="30"/>
      <c r="F5" s="30"/>
      <c r="G5" s="30"/>
      <c r="H5" s="30"/>
      <c r="I5" s="30"/>
      <c r="J5" s="30"/>
      <c r="K5" s="29"/>
      <c r="L5" s="31"/>
      <c r="M5" s="31"/>
      <c r="N5" s="31"/>
      <c r="O5" s="70"/>
    </row>
    <row r="6" spans="1:17" ht="102.75" customHeight="1">
      <c r="A6" s="72"/>
      <c r="B6" s="61"/>
      <c r="C6" s="3" t="s">
        <v>0</v>
      </c>
      <c r="D6" s="29"/>
      <c r="E6" s="30"/>
      <c r="F6" s="30"/>
      <c r="G6" s="30"/>
      <c r="H6" s="30"/>
      <c r="I6" s="30"/>
      <c r="J6" s="30"/>
      <c r="K6" s="29"/>
      <c r="L6" s="31"/>
      <c r="M6" s="31"/>
      <c r="N6" s="31"/>
      <c r="O6" s="71"/>
      <c r="Q6" s="4"/>
    </row>
    <row r="7" spans="1:15" ht="12.75" customHeight="1" thickBot="1">
      <c r="A7" s="69"/>
      <c r="B7" s="66"/>
      <c r="C7" s="5" t="s">
        <v>1</v>
      </c>
      <c r="D7" s="32"/>
      <c r="E7" s="33"/>
      <c r="F7" s="33"/>
      <c r="G7" s="33"/>
      <c r="H7" s="33"/>
      <c r="I7" s="33"/>
      <c r="J7" s="33"/>
      <c r="K7" s="34"/>
      <c r="L7" s="34"/>
      <c r="M7" s="34"/>
      <c r="N7" s="34"/>
      <c r="O7" s="10"/>
    </row>
    <row r="8" spans="1:15" ht="12.75" customHeight="1">
      <c r="A8" s="57" t="s">
        <v>27</v>
      </c>
      <c r="B8" s="60" t="s">
        <v>8</v>
      </c>
      <c r="C8" s="17" t="s">
        <v>15</v>
      </c>
      <c r="D8" s="35"/>
      <c r="E8" s="36"/>
      <c r="F8" s="36"/>
      <c r="G8" s="36"/>
      <c r="H8" s="36"/>
      <c r="I8" s="36"/>
      <c r="J8" s="36"/>
      <c r="K8" s="37"/>
      <c r="L8" s="37"/>
      <c r="M8" s="37"/>
      <c r="N8" s="37"/>
      <c r="O8" s="18">
        <f>SUM(D8:N8)</f>
        <v>0</v>
      </c>
    </row>
    <row r="9" spans="1:15" ht="12.75" customHeight="1">
      <c r="A9" s="58"/>
      <c r="B9" s="61"/>
      <c r="C9" s="3" t="s">
        <v>16</v>
      </c>
      <c r="D9" s="29"/>
      <c r="E9" s="30"/>
      <c r="F9" s="30"/>
      <c r="G9" s="30"/>
      <c r="H9" s="30"/>
      <c r="I9" s="30"/>
      <c r="J9" s="30"/>
      <c r="K9" s="31"/>
      <c r="L9" s="31"/>
      <c r="M9" s="31"/>
      <c r="N9" s="31"/>
      <c r="O9" s="19">
        <f aca="true" t="shared" si="0" ref="O9:O31">SUM(D9:N9)</f>
        <v>0</v>
      </c>
    </row>
    <row r="10" spans="1:15" ht="12.75">
      <c r="A10" s="58"/>
      <c r="B10" s="61"/>
      <c r="C10" s="3" t="s">
        <v>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9">
        <f t="shared" si="0"/>
        <v>0</v>
      </c>
    </row>
    <row r="11" spans="1:15" ht="30.75" thickBot="1">
      <c r="A11" s="59"/>
      <c r="B11" s="20" t="s">
        <v>17</v>
      </c>
      <c r="C11" s="21" t="s">
        <v>18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2">
        <f t="shared" si="0"/>
        <v>0</v>
      </c>
    </row>
    <row r="12" spans="1:15" ht="12.75" customHeight="1">
      <c r="A12" s="57" t="s">
        <v>10</v>
      </c>
      <c r="B12" s="60" t="s">
        <v>8</v>
      </c>
      <c r="C12" s="17" t="s">
        <v>15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8">
        <f t="shared" si="0"/>
        <v>0</v>
      </c>
    </row>
    <row r="13" spans="1:15" ht="12.75">
      <c r="A13" s="58"/>
      <c r="B13" s="61"/>
      <c r="C13" s="3" t="s">
        <v>16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9">
        <f t="shared" si="0"/>
        <v>0</v>
      </c>
    </row>
    <row r="14" spans="1:15" ht="12.75">
      <c r="A14" s="58"/>
      <c r="B14" s="61"/>
      <c r="C14" s="3" t="s">
        <v>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9">
        <f t="shared" si="0"/>
        <v>0</v>
      </c>
    </row>
    <row r="15" spans="1:15" ht="30.75" thickBot="1">
      <c r="A15" s="59"/>
      <c r="B15" s="20" t="s">
        <v>17</v>
      </c>
      <c r="C15" s="21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2">
        <f t="shared" si="0"/>
        <v>0</v>
      </c>
    </row>
    <row r="16" spans="1:15" ht="12.75" customHeight="1">
      <c r="A16" s="57" t="s">
        <v>23</v>
      </c>
      <c r="B16" s="60" t="s">
        <v>8</v>
      </c>
      <c r="C16" s="17" t="s">
        <v>15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8">
        <f t="shared" si="0"/>
        <v>0</v>
      </c>
    </row>
    <row r="17" spans="1:15" ht="12.75">
      <c r="A17" s="58"/>
      <c r="B17" s="61"/>
      <c r="C17" s="3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9">
        <f t="shared" si="0"/>
        <v>0</v>
      </c>
    </row>
    <row r="18" spans="1:15" ht="12.75">
      <c r="A18" s="58"/>
      <c r="B18" s="61"/>
      <c r="C18" s="3" t="s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9">
        <f t="shared" si="0"/>
        <v>0</v>
      </c>
    </row>
    <row r="19" spans="1:15" ht="30.75" thickBot="1">
      <c r="A19" s="59"/>
      <c r="B19" s="20" t="s">
        <v>17</v>
      </c>
      <c r="C19" s="21" t="s">
        <v>18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2">
        <f t="shared" si="0"/>
        <v>0</v>
      </c>
    </row>
    <row r="20" spans="1:15" ht="12.75" customHeight="1">
      <c r="A20" s="57" t="s">
        <v>24</v>
      </c>
      <c r="B20" s="60" t="s">
        <v>8</v>
      </c>
      <c r="C20" s="17" t="s">
        <v>15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8">
        <f t="shared" si="0"/>
        <v>0</v>
      </c>
    </row>
    <row r="21" spans="1:15" ht="12.75">
      <c r="A21" s="58"/>
      <c r="B21" s="61"/>
      <c r="C21" s="3" t="s">
        <v>16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9">
        <f t="shared" si="0"/>
        <v>0</v>
      </c>
    </row>
    <row r="22" spans="1:15" ht="12.75">
      <c r="A22" s="58"/>
      <c r="B22" s="61"/>
      <c r="C22" s="3" t="s">
        <v>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9">
        <f t="shared" si="0"/>
        <v>0</v>
      </c>
    </row>
    <row r="23" spans="1:15" ht="30.75" thickBot="1">
      <c r="A23" s="59"/>
      <c r="B23" s="20" t="s">
        <v>17</v>
      </c>
      <c r="C23" s="21" t="s">
        <v>18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2">
        <f t="shared" si="0"/>
        <v>0</v>
      </c>
    </row>
    <row r="24" spans="1:15" ht="12.75" customHeight="1">
      <c r="A24" s="57" t="s">
        <v>25</v>
      </c>
      <c r="B24" s="60" t="s">
        <v>8</v>
      </c>
      <c r="C24" s="17" t="s">
        <v>15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8">
        <f t="shared" si="0"/>
        <v>0</v>
      </c>
    </row>
    <row r="25" spans="1:15" ht="12.75">
      <c r="A25" s="58"/>
      <c r="B25" s="61"/>
      <c r="C25" s="3" t="s">
        <v>16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9">
        <f t="shared" si="0"/>
        <v>0</v>
      </c>
    </row>
    <row r="26" spans="1:15" ht="12.75">
      <c r="A26" s="58"/>
      <c r="B26" s="61"/>
      <c r="C26" s="3" t="s">
        <v>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9">
        <f t="shared" si="0"/>
        <v>0</v>
      </c>
    </row>
    <row r="27" spans="1:15" ht="30.75" thickBot="1">
      <c r="A27" s="59"/>
      <c r="B27" s="20" t="s">
        <v>17</v>
      </c>
      <c r="C27" s="21" t="s">
        <v>18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2">
        <f t="shared" si="0"/>
        <v>0</v>
      </c>
    </row>
    <row r="28" spans="1:15" ht="12.75" customHeight="1">
      <c r="A28" s="57" t="s">
        <v>26</v>
      </c>
      <c r="B28" s="60" t="s">
        <v>8</v>
      </c>
      <c r="C28" s="17" t="s">
        <v>15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>
        <f t="shared" si="0"/>
        <v>0</v>
      </c>
    </row>
    <row r="29" spans="1:15" ht="12.75">
      <c r="A29" s="58"/>
      <c r="B29" s="61"/>
      <c r="C29" s="3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9">
        <f t="shared" si="0"/>
        <v>0</v>
      </c>
    </row>
    <row r="30" spans="1:15" ht="12.75">
      <c r="A30" s="58"/>
      <c r="B30" s="61"/>
      <c r="C30" s="3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9">
        <f t="shared" si="0"/>
        <v>0</v>
      </c>
    </row>
    <row r="31" spans="1:15" ht="30.75" thickBot="1">
      <c r="A31" s="59"/>
      <c r="B31" s="20" t="s">
        <v>17</v>
      </c>
      <c r="C31" s="21" t="s">
        <v>18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f t="shared" si="0"/>
        <v>0</v>
      </c>
    </row>
    <row r="32" spans="1:15" ht="12.75">
      <c r="A32" s="73" t="s">
        <v>5</v>
      </c>
      <c r="B32" s="74" t="s">
        <v>8</v>
      </c>
      <c r="C32" s="41" t="s">
        <v>15</v>
      </c>
      <c r="D32" s="16">
        <f>SUM(D8,D12,D16,D20,D24,D28)</f>
        <v>0</v>
      </c>
      <c r="E32" s="16">
        <f aca="true" t="shared" si="1" ref="E32:O32">SUM(E8,E12,E16,E20,E24,E28)</f>
        <v>0</v>
      </c>
      <c r="F32" s="16">
        <f t="shared" si="1"/>
        <v>0</v>
      </c>
      <c r="G32" s="16">
        <f t="shared" si="1"/>
        <v>0</v>
      </c>
      <c r="H32" s="16">
        <f t="shared" si="1"/>
        <v>0</v>
      </c>
      <c r="I32" s="16">
        <f t="shared" si="1"/>
        <v>0</v>
      </c>
      <c r="J32" s="16">
        <f t="shared" si="1"/>
        <v>0</v>
      </c>
      <c r="K32" s="16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42">
        <f t="shared" si="1"/>
        <v>0</v>
      </c>
    </row>
    <row r="33" spans="1:15" ht="12.75">
      <c r="A33" s="58"/>
      <c r="B33" s="61"/>
      <c r="C33" s="3" t="s">
        <v>16</v>
      </c>
      <c r="D33" s="9">
        <f aca="true" t="shared" si="2" ref="D33:O35">SUM(D9,D13,D17,D21,D25,D29)</f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26">
        <f t="shared" si="2"/>
        <v>0</v>
      </c>
    </row>
    <row r="34" spans="1:15" ht="12.75">
      <c r="A34" s="58"/>
      <c r="B34" s="61"/>
      <c r="C34" s="3" t="s">
        <v>9</v>
      </c>
      <c r="D34" s="9">
        <f t="shared" si="2"/>
        <v>0</v>
      </c>
      <c r="E34" s="9">
        <f t="shared" si="2"/>
        <v>0</v>
      </c>
      <c r="F34" s="9">
        <f t="shared" si="2"/>
        <v>0</v>
      </c>
      <c r="G34" s="9">
        <f t="shared" si="2"/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  <c r="N34" s="9">
        <f t="shared" si="2"/>
        <v>0</v>
      </c>
      <c r="O34" s="26">
        <f t="shared" si="2"/>
        <v>0</v>
      </c>
    </row>
    <row r="35" spans="1:15" ht="30.75" thickBot="1">
      <c r="A35" s="59"/>
      <c r="B35" s="20" t="s">
        <v>17</v>
      </c>
      <c r="C35" s="21" t="s">
        <v>18</v>
      </c>
      <c r="D35" s="27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27">
        <f t="shared" si="2"/>
        <v>0</v>
      </c>
      <c r="M35" s="27">
        <f t="shared" si="2"/>
        <v>0</v>
      </c>
      <c r="N35" s="27">
        <f t="shared" si="2"/>
        <v>0</v>
      </c>
      <c r="O35" s="28">
        <f t="shared" si="2"/>
        <v>0</v>
      </c>
    </row>
  </sheetData>
  <sheetProtection/>
  <mergeCells count="25">
    <mergeCell ref="A32:A35"/>
    <mergeCell ref="B32:B34"/>
    <mergeCell ref="A1:I1"/>
    <mergeCell ref="J1:O1"/>
    <mergeCell ref="A4:A7"/>
    <mergeCell ref="B4:B7"/>
    <mergeCell ref="C4:C5"/>
    <mergeCell ref="D4:J4"/>
    <mergeCell ref="K4:N4"/>
    <mergeCell ref="A28:A31"/>
    <mergeCell ref="B28:B30"/>
    <mergeCell ref="A16:A19"/>
    <mergeCell ref="B16:B18"/>
    <mergeCell ref="A20:A23"/>
    <mergeCell ref="B20:B22"/>
    <mergeCell ref="A2:D2"/>
    <mergeCell ref="J2:O2"/>
    <mergeCell ref="A3:O3"/>
    <mergeCell ref="A24:A27"/>
    <mergeCell ref="B24:B26"/>
    <mergeCell ref="O4:O6"/>
    <mergeCell ref="A8:A11"/>
    <mergeCell ref="B8:B10"/>
    <mergeCell ref="A12:A15"/>
    <mergeCell ref="B12:B14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="75" zoomScaleNormal="75" workbookViewId="0" topLeftCell="A1">
      <selection activeCell="P52" sqref="P52"/>
    </sheetView>
  </sheetViews>
  <sheetFormatPr defaultColWidth="9.00390625" defaultRowHeight="12.75"/>
  <cols>
    <col min="1" max="2" width="9.125" style="2" customWidth="1"/>
    <col min="3" max="3" width="10.625" style="2" customWidth="1"/>
    <col min="4" max="16384" width="9.125" style="2" customWidth="1"/>
  </cols>
  <sheetData>
    <row r="1" spans="1:32" ht="22.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67" t="str">
        <f>Титул!B4</f>
        <v>ФИО</v>
      </c>
      <c r="K1" s="67"/>
      <c r="L1" s="67"/>
      <c r="M1" s="67"/>
      <c r="N1" s="67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15" ht="12.75" customHeight="1">
      <c r="A2" s="62" t="s">
        <v>22</v>
      </c>
      <c r="B2" s="62"/>
      <c r="C2" s="62"/>
      <c r="D2" s="62"/>
      <c r="E2" s="8"/>
      <c r="F2" s="8"/>
      <c r="G2" s="8"/>
      <c r="H2" s="8"/>
      <c r="I2" s="8"/>
      <c r="J2" s="67" t="str">
        <f>Титул!B6</f>
        <v>должность</v>
      </c>
      <c r="K2" s="67"/>
      <c r="L2" s="67"/>
      <c r="M2" s="67"/>
      <c r="N2" s="67"/>
      <c r="O2" s="67"/>
    </row>
    <row r="3" spans="1:15" ht="16.5" customHeight="1">
      <c r="A3" s="63" t="str">
        <f>Титул!B8</f>
        <v>Кафедра (лаборатория)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2.75" customHeight="1">
      <c r="A4" s="72" t="s">
        <v>11</v>
      </c>
      <c r="B4" s="61" t="s">
        <v>12</v>
      </c>
      <c r="C4" s="68" t="s">
        <v>14</v>
      </c>
      <c r="D4" s="65" t="s">
        <v>3</v>
      </c>
      <c r="E4" s="65"/>
      <c r="F4" s="65"/>
      <c r="G4" s="65"/>
      <c r="H4" s="65"/>
      <c r="I4" s="65"/>
      <c r="J4" s="65"/>
      <c r="K4" s="65" t="s">
        <v>4</v>
      </c>
      <c r="L4" s="65"/>
      <c r="M4" s="65"/>
      <c r="N4" s="65"/>
      <c r="O4" s="69" t="s">
        <v>13</v>
      </c>
    </row>
    <row r="5" spans="1:15" ht="42" customHeight="1">
      <c r="A5" s="72"/>
      <c r="B5" s="61"/>
      <c r="C5" s="68"/>
      <c r="D5" s="29"/>
      <c r="E5" s="30"/>
      <c r="F5" s="30"/>
      <c r="G5" s="30"/>
      <c r="H5" s="30"/>
      <c r="I5" s="30"/>
      <c r="J5" s="30"/>
      <c r="K5" s="29"/>
      <c r="L5" s="31"/>
      <c r="M5" s="31"/>
      <c r="N5" s="31"/>
      <c r="O5" s="70"/>
    </row>
    <row r="6" spans="1:17" ht="102.75" customHeight="1">
      <c r="A6" s="72"/>
      <c r="B6" s="61"/>
      <c r="C6" s="3" t="s">
        <v>0</v>
      </c>
      <c r="D6" s="29"/>
      <c r="E6" s="30"/>
      <c r="F6" s="30"/>
      <c r="G6" s="30"/>
      <c r="H6" s="30"/>
      <c r="I6" s="30"/>
      <c r="J6" s="30"/>
      <c r="K6" s="29"/>
      <c r="L6" s="31"/>
      <c r="M6" s="31"/>
      <c r="N6" s="31"/>
      <c r="O6" s="71"/>
      <c r="Q6" s="4"/>
    </row>
    <row r="7" spans="1:15" ht="12.75" customHeight="1" thickBot="1">
      <c r="A7" s="69"/>
      <c r="B7" s="66"/>
      <c r="C7" s="5" t="s">
        <v>1</v>
      </c>
      <c r="D7" s="32"/>
      <c r="E7" s="33"/>
      <c r="F7" s="33"/>
      <c r="G7" s="33"/>
      <c r="H7" s="33"/>
      <c r="I7" s="33"/>
      <c r="J7" s="33"/>
      <c r="K7" s="34"/>
      <c r="L7" s="34"/>
      <c r="M7" s="34"/>
      <c r="N7" s="34"/>
      <c r="O7" s="10"/>
    </row>
    <row r="8" spans="1:15" ht="12.75" customHeight="1">
      <c r="A8" s="57" t="s">
        <v>10</v>
      </c>
      <c r="B8" s="60" t="s">
        <v>8</v>
      </c>
      <c r="C8" s="17" t="s">
        <v>15</v>
      </c>
      <c r="D8" s="35"/>
      <c r="E8" s="36"/>
      <c r="F8" s="36"/>
      <c r="G8" s="36"/>
      <c r="H8" s="36"/>
      <c r="I8" s="36"/>
      <c r="J8" s="36"/>
      <c r="K8" s="37"/>
      <c r="L8" s="37"/>
      <c r="M8" s="37"/>
      <c r="N8" s="37"/>
      <c r="O8" s="40">
        <f>SUM(D8:N8)</f>
        <v>0</v>
      </c>
    </row>
    <row r="9" spans="1:15" ht="12.75" customHeight="1">
      <c r="A9" s="58"/>
      <c r="B9" s="61"/>
      <c r="C9" s="3" t="s">
        <v>16</v>
      </c>
      <c r="D9" s="29"/>
      <c r="E9" s="30"/>
      <c r="F9" s="30"/>
      <c r="G9" s="30"/>
      <c r="H9" s="30"/>
      <c r="I9" s="30"/>
      <c r="J9" s="30"/>
      <c r="K9" s="31"/>
      <c r="L9" s="31"/>
      <c r="M9" s="31"/>
      <c r="N9" s="31"/>
      <c r="O9" s="19">
        <f aca="true" t="shared" si="0" ref="O9:O27">SUM(D9:N9)</f>
        <v>0</v>
      </c>
    </row>
    <row r="10" spans="1:15" ht="12.75">
      <c r="A10" s="58"/>
      <c r="B10" s="61"/>
      <c r="C10" s="3" t="s">
        <v>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9">
        <f t="shared" si="0"/>
        <v>0</v>
      </c>
    </row>
    <row r="11" spans="1:15" ht="30.75" thickBot="1">
      <c r="A11" s="59"/>
      <c r="B11" s="20" t="s">
        <v>17</v>
      </c>
      <c r="C11" s="21" t="s">
        <v>18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2">
        <f t="shared" si="0"/>
        <v>0</v>
      </c>
    </row>
    <row r="12" spans="1:15" ht="12.75" customHeight="1">
      <c r="A12" s="57" t="s">
        <v>23</v>
      </c>
      <c r="B12" s="60" t="s">
        <v>8</v>
      </c>
      <c r="C12" s="17" t="s">
        <v>15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8">
        <f t="shared" si="0"/>
        <v>0</v>
      </c>
    </row>
    <row r="13" spans="1:15" ht="12.75">
      <c r="A13" s="58"/>
      <c r="B13" s="61"/>
      <c r="C13" s="3" t="s">
        <v>16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9">
        <f t="shared" si="0"/>
        <v>0</v>
      </c>
    </row>
    <row r="14" spans="1:15" ht="12.75">
      <c r="A14" s="58"/>
      <c r="B14" s="61"/>
      <c r="C14" s="3" t="s">
        <v>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9">
        <f t="shared" si="0"/>
        <v>0</v>
      </c>
    </row>
    <row r="15" spans="1:15" ht="30.75" thickBot="1">
      <c r="A15" s="59"/>
      <c r="B15" s="20" t="s">
        <v>17</v>
      </c>
      <c r="C15" s="21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2">
        <f t="shared" si="0"/>
        <v>0</v>
      </c>
    </row>
    <row r="16" spans="1:15" ht="12.75" customHeight="1">
      <c r="A16" s="57" t="s">
        <v>24</v>
      </c>
      <c r="B16" s="60" t="s">
        <v>8</v>
      </c>
      <c r="C16" s="17" t="s">
        <v>15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8">
        <f t="shared" si="0"/>
        <v>0</v>
      </c>
    </row>
    <row r="17" spans="1:15" ht="12.75">
      <c r="A17" s="58"/>
      <c r="B17" s="61"/>
      <c r="C17" s="3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9">
        <f t="shared" si="0"/>
        <v>0</v>
      </c>
    </row>
    <row r="18" spans="1:15" ht="12.75">
      <c r="A18" s="58"/>
      <c r="B18" s="61"/>
      <c r="C18" s="3" t="s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9">
        <f t="shared" si="0"/>
        <v>0</v>
      </c>
    </row>
    <row r="19" spans="1:15" ht="30.75" thickBot="1">
      <c r="A19" s="59"/>
      <c r="B19" s="20" t="s">
        <v>17</v>
      </c>
      <c r="C19" s="21" t="s">
        <v>18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2">
        <f t="shared" si="0"/>
        <v>0</v>
      </c>
    </row>
    <row r="20" spans="1:15" ht="12.75" customHeight="1">
      <c r="A20" s="57" t="s">
        <v>25</v>
      </c>
      <c r="B20" s="60" t="s">
        <v>8</v>
      </c>
      <c r="C20" s="17" t="s">
        <v>15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8">
        <f t="shared" si="0"/>
        <v>0</v>
      </c>
    </row>
    <row r="21" spans="1:15" ht="12.75">
      <c r="A21" s="58"/>
      <c r="B21" s="61"/>
      <c r="C21" s="3" t="s">
        <v>16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9">
        <f t="shared" si="0"/>
        <v>0</v>
      </c>
    </row>
    <row r="22" spans="1:15" ht="12.75">
      <c r="A22" s="58"/>
      <c r="B22" s="61"/>
      <c r="C22" s="3" t="s">
        <v>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9">
        <f t="shared" si="0"/>
        <v>0</v>
      </c>
    </row>
    <row r="23" spans="1:15" ht="30.75" thickBot="1">
      <c r="A23" s="59"/>
      <c r="B23" s="20" t="s">
        <v>17</v>
      </c>
      <c r="C23" s="21" t="s">
        <v>18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2">
        <f t="shared" si="0"/>
        <v>0</v>
      </c>
    </row>
    <row r="24" spans="1:15" ht="12.75" customHeight="1">
      <c r="A24" s="57" t="s">
        <v>26</v>
      </c>
      <c r="B24" s="60" t="s">
        <v>8</v>
      </c>
      <c r="C24" s="17" t="s">
        <v>15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8">
        <f t="shared" si="0"/>
        <v>0</v>
      </c>
    </row>
    <row r="25" spans="1:15" ht="12.75">
      <c r="A25" s="58"/>
      <c r="B25" s="61"/>
      <c r="C25" s="3" t="s">
        <v>16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9">
        <f t="shared" si="0"/>
        <v>0</v>
      </c>
    </row>
    <row r="26" spans="1:15" ht="12.75">
      <c r="A26" s="58"/>
      <c r="B26" s="61"/>
      <c r="C26" s="3" t="s">
        <v>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9">
        <f t="shared" si="0"/>
        <v>0</v>
      </c>
    </row>
    <row r="27" spans="1:15" ht="30.75" thickBot="1">
      <c r="A27" s="59"/>
      <c r="B27" s="20" t="s">
        <v>17</v>
      </c>
      <c r="C27" s="21" t="s">
        <v>18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7">
        <f t="shared" si="0"/>
        <v>0</v>
      </c>
    </row>
    <row r="28" spans="1:15" ht="12.75">
      <c r="A28" s="57" t="s">
        <v>5</v>
      </c>
      <c r="B28" s="60" t="s">
        <v>8</v>
      </c>
      <c r="C28" s="17" t="s">
        <v>15</v>
      </c>
      <c r="D28" s="44">
        <f>SUM(D8,D12,D16,D20,D24)</f>
        <v>0</v>
      </c>
      <c r="E28" s="44">
        <f aca="true" t="shared" si="1" ref="E28:N28">SUM(E8,E12,E16,E20,E24)</f>
        <v>0</v>
      </c>
      <c r="F28" s="44">
        <f t="shared" si="1"/>
        <v>0</v>
      </c>
      <c r="G28" s="44">
        <f t="shared" si="1"/>
        <v>0</v>
      </c>
      <c r="H28" s="44">
        <f t="shared" si="1"/>
        <v>0</v>
      </c>
      <c r="I28" s="44">
        <f t="shared" si="1"/>
        <v>0</v>
      </c>
      <c r="J28" s="44">
        <f t="shared" si="1"/>
        <v>0</v>
      </c>
      <c r="K28" s="44">
        <f t="shared" si="1"/>
        <v>0</v>
      </c>
      <c r="L28" s="44">
        <f t="shared" si="1"/>
        <v>0</v>
      </c>
      <c r="M28" s="44">
        <f t="shared" si="1"/>
        <v>0</v>
      </c>
      <c r="N28" s="44">
        <f t="shared" si="1"/>
        <v>0</v>
      </c>
      <c r="O28" s="45">
        <f>SUM(O8,O12,O16,O20,O24)</f>
        <v>0</v>
      </c>
    </row>
    <row r="29" spans="1:15" ht="12.75">
      <c r="A29" s="58"/>
      <c r="B29" s="61"/>
      <c r="C29" s="3" t="s">
        <v>16</v>
      </c>
      <c r="D29" s="9">
        <f aca="true" t="shared" si="2" ref="D29:O31">SUM(D9,D13,D17,D21,D25)</f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  <c r="L29" s="9">
        <f t="shared" si="2"/>
        <v>0</v>
      </c>
      <c r="M29" s="9">
        <f t="shared" si="2"/>
        <v>0</v>
      </c>
      <c r="N29" s="9">
        <f t="shared" si="2"/>
        <v>0</v>
      </c>
      <c r="O29" s="26">
        <f t="shared" si="2"/>
        <v>0</v>
      </c>
    </row>
    <row r="30" spans="1:15" ht="12.75">
      <c r="A30" s="58"/>
      <c r="B30" s="61"/>
      <c r="C30" s="3" t="s">
        <v>9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0</v>
      </c>
      <c r="O30" s="26">
        <f t="shared" si="2"/>
        <v>0</v>
      </c>
    </row>
    <row r="31" spans="1:15" ht="30.75" thickBot="1">
      <c r="A31" s="59"/>
      <c r="B31" s="20" t="s">
        <v>17</v>
      </c>
      <c r="C31" s="21" t="s">
        <v>18</v>
      </c>
      <c r="D31" s="27">
        <f>SUM(D11,D15,D19,D23,D27)</f>
        <v>0</v>
      </c>
      <c r="E31" s="27">
        <f t="shared" si="2"/>
        <v>0</v>
      </c>
      <c r="F31" s="27">
        <f t="shared" si="2"/>
        <v>0</v>
      </c>
      <c r="G31" s="27">
        <f t="shared" si="2"/>
        <v>0</v>
      </c>
      <c r="H31" s="27">
        <f t="shared" si="2"/>
        <v>0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27">
        <f t="shared" si="2"/>
        <v>0</v>
      </c>
      <c r="N31" s="27">
        <f t="shared" si="2"/>
        <v>0</v>
      </c>
      <c r="O31" s="28">
        <f>SUM(O11,O15,O19,O23,O27)</f>
        <v>0</v>
      </c>
    </row>
  </sheetData>
  <sheetProtection/>
  <mergeCells count="23">
    <mergeCell ref="A1:I1"/>
    <mergeCell ref="J1:O1"/>
    <mergeCell ref="A8:A11"/>
    <mergeCell ref="B8:B10"/>
    <mergeCell ref="A4:A7"/>
    <mergeCell ref="B4:B7"/>
    <mergeCell ref="C4:C5"/>
    <mergeCell ref="D4:J4"/>
    <mergeCell ref="K4:N4"/>
    <mergeCell ref="B12:B14"/>
    <mergeCell ref="A16:A19"/>
    <mergeCell ref="B16:B18"/>
    <mergeCell ref="O4:O6"/>
    <mergeCell ref="A28:A31"/>
    <mergeCell ref="B28:B30"/>
    <mergeCell ref="A2:D2"/>
    <mergeCell ref="J2:O2"/>
    <mergeCell ref="A3:O3"/>
    <mergeCell ref="A20:A23"/>
    <mergeCell ref="B20:B22"/>
    <mergeCell ref="A24:A27"/>
    <mergeCell ref="B24:B26"/>
    <mergeCell ref="A12:A15"/>
  </mergeCells>
  <printOptions/>
  <pageMargins left="0.3937007874015748" right="0.3937007874015748" top="0.3937007874015748" bottom="0.5905511811023623" header="0.5118110236220472" footer="0.5118110236220472"/>
  <pageSetup fitToHeight="1" fitToWidth="1" horizontalDpi="1200" verticalDpi="12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="75" zoomScaleNormal="75" workbookViewId="0" topLeftCell="A1">
      <selection activeCell="H16" sqref="H16"/>
    </sheetView>
  </sheetViews>
  <sheetFormatPr defaultColWidth="9.00390625" defaultRowHeight="12.75"/>
  <cols>
    <col min="1" max="1" width="10.625" style="2" bestFit="1" customWidth="1"/>
    <col min="2" max="2" width="18.375" style="2" customWidth="1"/>
    <col min="3" max="3" width="23.125" style="2" bestFit="1" customWidth="1"/>
    <col min="4" max="4" width="26.50390625" style="2" customWidth="1"/>
    <col min="5" max="5" width="10.625" style="2" bestFit="1" customWidth="1"/>
    <col min="6" max="16384" width="9.125" style="2" customWidth="1"/>
  </cols>
  <sheetData>
    <row r="1" spans="1:21" ht="71.25" customHeight="1">
      <c r="A1" s="56" t="s">
        <v>29</v>
      </c>
      <c r="B1" s="56"/>
      <c r="C1" s="56"/>
      <c r="D1" s="5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71.25" customHeight="1">
      <c r="A2" s="67" t="str">
        <f>Титул!B4</f>
        <v>ФИО</v>
      </c>
      <c r="B2" s="67"/>
      <c r="C2" s="67"/>
      <c r="D2" s="6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71.25" customHeight="1">
      <c r="A3" s="67" t="str">
        <f>Титул!B6</f>
        <v>должность</v>
      </c>
      <c r="B3" s="67"/>
      <c r="C3" s="67"/>
      <c r="D3" s="6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71.25" customHeight="1">
      <c r="A4" s="77" t="str">
        <f>Титул!B8</f>
        <v>Кафедра (лаборатория)</v>
      </c>
      <c r="B4" s="77"/>
      <c r="C4" s="77"/>
      <c r="D4" s="7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4" ht="27" customHeight="1">
      <c r="A5" s="56" t="s">
        <v>21</v>
      </c>
      <c r="B5" s="56"/>
      <c r="C5" s="56"/>
      <c r="D5" s="56"/>
    </row>
    <row r="6" spans="1:4" ht="53.25" customHeight="1">
      <c r="A6" s="75" t="s">
        <v>5</v>
      </c>
      <c r="B6" s="76" t="s">
        <v>8</v>
      </c>
      <c r="C6" s="6" t="s">
        <v>15</v>
      </c>
      <c r="D6" s="7">
        <f>'Бакал-Эконом'!O24+'Бакал-Менеджм'!O24+'Магистр-Эконом'!O26+'Магистр-Менедж'!O26+Аспирантура!O32+'Филиал-Севастоп'!O28</f>
        <v>0</v>
      </c>
    </row>
    <row r="7" spans="1:4" ht="53.25" customHeight="1">
      <c r="A7" s="75"/>
      <c r="B7" s="76"/>
      <c r="C7" s="6" t="s">
        <v>16</v>
      </c>
      <c r="D7" s="7">
        <f>'Бакал-Эконом'!O25+'Бакал-Менеджм'!O25+Аспирантура!O33+'Филиал-Севастоп'!O29</f>
        <v>0</v>
      </c>
    </row>
    <row r="8" spans="1:4" ht="53.25" customHeight="1">
      <c r="A8" s="75"/>
      <c r="B8" s="76"/>
      <c r="C8" s="6" t="s">
        <v>9</v>
      </c>
      <c r="D8" s="7">
        <f>'Бакал-Эконом'!O26+'Бакал-Менеджм'!O26+'Магистр-Эконом'!O27+'Магистр-Менедж'!O27+Аспирантура!O34+'Филиал-Севастоп'!O30</f>
        <v>0</v>
      </c>
    </row>
    <row r="9" spans="1:4" ht="53.25" customHeight="1">
      <c r="A9" s="75"/>
      <c r="B9" s="6" t="s">
        <v>17</v>
      </c>
      <c r="C9" s="6" t="s">
        <v>18</v>
      </c>
      <c r="D9" s="7">
        <f>'Бакал-Эконом'!O27+'Бакал-Менеджм'!O27+'Магистр-Эконом'!O28+'Магистр-Менедж'!O28+Аспирантура!O35+'Филиал-Севастоп'!O31</f>
        <v>0</v>
      </c>
    </row>
  </sheetData>
  <sheetProtection/>
  <mergeCells count="7">
    <mergeCell ref="A5:D5"/>
    <mergeCell ref="A6:A9"/>
    <mergeCell ref="B6:B8"/>
    <mergeCell ref="A1:D1"/>
    <mergeCell ref="A3:D3"/>
    <mergeCell ref="A4:D4"/>
    <mergeCell ref="A2:D2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PV</cp:lastModifiedBy>
  <cp:lastPrinted>2008-03-18T14:44:47Z</cp:lastPrinted>
  <dcterms:created xsi:type="dcterms:W3CDTF">2008-03-17T12:27:38Z</dcterms:created>
  <dcterms:modified xsi:type="dcterms:W3CDTF">2008-03-19T11:16:26Z</dcterms:modified>
  <cp:category/>
  <cp:version/>
  <cp:contentType/>
  <cp:contentStatus/>
</cp:coreProperties>
</file>